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65" windowWidth="9720" windowHeight="7590" tabRatio="754"/>
  </bookViews>
  <sheets>
    <sheet name="1" sheetId="118" r:id="rId1"/>
    <sheet name="2" sheetId="120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[2]Sheet3!$A$3</definedName>
    <definedName name="hjj">[2]Sheet3!$A$3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'1'!$A$1:$I$18</definedName>
    <definedName name="_xlnm.Print_Area" localSheetId="1">'2'!$A$1:$I$25</definedName>
    <definedName name="олд">'[3]Sheet1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[4]Sheet3!$A$2</definedName>
    <definedName name="ц">[4]Sheet3!$A$2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I18" i="118" l="1"/>
  <c r="F18" i="118"/>
  <c r="F8" i="118" l="1"/>
  <c r="F9" i="118"/>
  <c r="F10" i="118"/>
  <c r="F11" i="118"/>
  <c r="F12" i="118"/>
  <c r="F7" i="118"/>
  <c r="I16" i="118" l="1"/>
  <c r="H7" i="120"/>
  <c r="I7" i="120"/>
  <c r="C8" i="118" l="1"/>
  <c r="C9" i="118"/>
  <c r="C10" i="118"/>
  <c r="C11" i="118"/>
  <c r="C12" i="118"/>
  <c r="B8" i="118"/>
  <c r="B9" i="118"/>
  <c r="B10" i="118"/>
  <c r="B11" i="118"/>
  <c r="B12" i="118"/>
  <c r="C7" i="118"/>
  <c r="B7" i="118"/>
  <c r="G7" i="120" l="1"/>
  <c r="F7" i="120"/>
  <c r="E7" i="120"/>
  <c r="D7" i="120"/>
  <c r="C7" i="120"/>
  <c r="B7" i="120"/>
  <c r="I17" i="118"/>
  <c r="I15" i="118"/>
</calcChain>
</file>

<file path=xl/sharedStrings.xml><?xml version="1.0" encoding="utf-8"?>
<sst xmlns="http://schemas.openxmlformats.org/spreadsheetml/2006/main" count="60" uniqueCount="54">
  <si>
    <t>А</t>
  </si>
  <si>
    <t>Отримували послуги служби зайнятості</t>
  </si>
  <si>
    <t>Проходили професійне навчання</t>
  </si>
  <si>
    <t>%</t>
  </si>
  <si>
    <t>отримували допомогу по безробіттю</t>
  </si>
  <si>
    <t xml:space="preserve"> внутрішньо переміщеним особам </t>
  </si>
  <si>
    <t>осіб</t>
  </si>
  <si>
    <t>Мали статус безробітного</t>
  </si>
  <si>
    <t>Отримували допомогу по безробіттю</t>
  </si>
  <si>
    <t>Брали участь у громадських та ін. роботах тимчасового характеру</t>
  </si>
  <si>
    <t>Кількість ВПО з довідкою</t>
  </si>
  <si>
    <t xml:space="preserve">з них, мали статус безробітного </t>
  </si>
  <si>
    <t xml:space="preserve">Продовжують отримувати послуги ДСЗ ВПО з довідкою </t>
  </si>
  <si>
    <t>2015 рік</t>
  </si>
  <si>
    <t>Інформація про надання послуг державної служби зайнятості внутрішньо переміщеним особам що отримали довідку  про взяття на облік (відповдно до постанови КМУ від 1.10.2014 р. № 509)</t>
  </si>
  <si>
    <t>2016 рік</t>
  </si>
  <si>
    <t>Брали участь у громадських та інших роботах тимчасового характеру</t>
  </si>
  <si>
    <t>у т. ч. отримували допомогу по безробіттю</t>
  </si>
  <si>
    <t>середній розмір допомоги по безробіттю</t>
  </si>
  <si>
    <t>Станом на кінець звітного періоду:</t>
  </si>
  <si>
    <t>Усього за 2014 - 2017 рік</t>
  </si>
  <si>
    <t>Станом на:</t>
  </si>
  <si>
    <t xml:space="preserve"> 1 січня 2016 р.</t>
  </si>
  <si>
    <t xml:space="preserve"> 1 січня  2017 р.</t>
  </si>
  <si>
    <t>Інформація про надання послуг державною службою зайнятості</t>
  </si>
  <si>
    <t>Отримували послуги</t>
  </si>
  <si>
    <t xml:space="preserve">Всього отримали роботу                                                                        (у т.ч. до набуття статусу безробітного)         </t>
  </si>
  <si>
    <t xml:space="preserve">Всього отримали роботу                                                                        (у т.ч. до набуття статусу безробітного) </t>
  </si>
  <si>
    <t>Загальна кількість ВПО                                           (з 1 березня 2014 р. по                                  31 червня 2017 р.)</t>
  </si>
  <si>
    <t>1 липня 2016 р.</t>
  </si>
  <si>
    <t>1 липня 2017 р.</t>
  </si>
  <si>
    <t>за січень-червень 2017 року</t>
  </si>
  <si>
    <t xml:space="preserve">з них                                                            громадяни, що отримали довідку про взяття на облік                                              (з 1 жовтня 2014 р. по 31 червня 2017 р.)                                             </t>
  </si>
  <si>
    <t>Січень-червень 2016 року</t>
  </si>
  <si>
    <t>Січень-червень 2017 року</t>
  </si>
  <si>
    <t>Всього</t>
  </si>
  <si>
    <t>Бережанський РЦЗ</t>
  </si>
  <si>
    <t>Борщівський РЦЗ</t>
  </si>
  <si>
    <t>Бучацький  РЦЗ</t>
  </si>
  <si>
    <t>Гусятинський РЦЗ</t>
  </si>
  <si>
    <t>Заліщицький РЦЗ</t>
  </si>
  <si>
    <t>Збаразький РЦЗ</t>
  </si>
  <si>
    <t>Зборівський РЦЗ</t>
  </si>
  <si>
    <t>Козівський РЦЗ</t>
  </si>
  <si>
    <t>Кременецький РЦЗ</t>
  </si>
  <si>
    <t>Лановецький РЦЗ</t>
  </si>
  <si>
    <t>Монастириський РЦЗ</t>
  </si>
  <si>
    <t>Підволочиський РЦЗ</t>
  </si>
  <si>
    <t>Підгаєцький РЦЗ</t>
  </si>
  <si>
    <t>Теребовлянський РЦЗ</t>
  </si>
  <si>
    <t>Чортківський РЦЗ</t>
  </si>
  <si>
    <t>Шумський РЦЗ</t>
  </si>
  <si>
    <t>Тернопільський  МРЦЗ</t>
  </si>
  <si>
    <t xml:space="preserve"> осіб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</si>
</sst>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_р_._-;\-* #,##0_р_._-;_-* &quot;-&quot;_р_._-;_-@_-"/>
    <numFmt numFmtId="165" formatCode="_-* ###,0&quot;.&quot;00_р_._-;\-* ###,0&quot;.&quot;00_р_._-;_-* &quot;-&quot;??_р_._-;_-@_-"/>
    <numFmt numFmtId="166" formatCode="_(* ###,0&quot;.&quot;00_);_(* \(###,0&quot;.&quot;00\);_(* &quot;-&quot;??_);_(@_)"/>
    <numFmt numFmtId="167" formatCode="dd\.mm\.yyyy"/>
    <numFmt numFmtId="168" formatCode="0.0"/>
    <numFmt numFmtId="169" formatCode="_-* #,##0.00&quot;р.&quot;_-;\-* #,##0.00&quot;р.&quot;_-;_-* &quot;-&quot;??&quot;р.&quot;_-;_-@_-"/>
  </numFmts>
  <fonts count="59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18"/>
      <color indexed="62"/>
      <name val="Cambria"/>
      <family val="2"/>
      <charset val="204"/>
    </font>
    <font>
      <i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Helv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6"/>
      <name val="Times New Roman"/>
      <family val="1"/>
      <charset val="204"/>
    </font>
    <font>
      <sz val="1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color indexed="52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i/>
      <sz val="13"/>
      <name val="Times New Roman"/>
      <family val="1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Mangal"/>
      <family val="2"/>
      <charset val="204"/>
    </font>
    <font>
      <i/>
      <sz val="16"/>
      <name val="Times New Roman"/>
      <family val="1"/>
      <charset val="204"/>
    </font>
    <font>
      <b/>
      <sz val="26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b/>
      <i/>
      <sz val="17"/>
      <name val="Times New Roman"/>
      <family val="1"/>
      <charset val="204"/>
    </font>
    <font>
      <b/>
      <sz val="15"/>
      <name val="Times New Roman"/>
      <family val="1"/>
      <charset val="204"/>
    </font>
    <font>
      <b/>
      <sz val="20"/>
      <name val="Times New Roman"/>
      <family val="1"/>
      <charset val="204"/>
    </font>
  </fonts>
  <fills count="7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6"/>
        <bgColor indexed="62"/>
      </patternFill>
    </fill>
    <fill>
      <patternFill patternType="solid">
        <fgColor indexed="54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55"/>
        <bgColor indexed="23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71">
    <xf numFmtId="0" fontId="0" fillId="0" borderId="0"/>
    <xf numFmtId="0" fontId="36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2" borderId="0" applyNumberFormat="0" applyBorder="0" applyAlignment="0" applyProtection="0"/>
    <xf numFmtId="0" fontId="16" fillId="19" borderId="0" applyNumberFormat="0" applyBorder="0" applyAlignment="0" applyProtection="0"/>
    <xf numFmtId="0" fontId="16" fillId="16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19" borderId="0" applyNumberFormat="0" applyBorder="0" applyAlignment="0" applyProtection="0"/>
    <xf numFmtId="0" fontId="16" fillId="22" borderId="0" applyNumberFormat="0" applyBorder="0" applyAlignment="0" applyProtection="0"/>
    <xf numFmtId="0" fontId="17" fillId="6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11" borderId="0" applyNumberFormat="0" applyBorder="0" applyAlignment="0" applyProtection="0"/>
    <xf numFmtId="0" fontId="17" fillId="10" borderId="0" applyNumberFormat="0" applyBorder="0" applyAlignment="0" applyProtection="0"/>
    <xf numFmtId="0" fontId="17" fillId="22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2" borderId="0" applyNumberFormat="0" applyBorder="0" applyAlignment="0" applyProtection="0"/>
    <xf numFmtId="0" fontId="17" fillId="19" borderId="0" applyNumberFormat="0" applyBorder="0" applyAlignment="0" applyProtection="0"/>
    <xf numFmtId="0" fontId="17" fillId="27" borderId="0" applyNumberFormat="0" applyBorder="0" applyAlignment="0" applyProtection="0"/>
    <xf numFmtId="0" fontId="17" fillId="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10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8" fillId="35" borderId="0" applyNumberFormat="0" applyBorder="0" applyAlignment="0" applyProtection="0"/>
    <xf numFmtId="0" fontId="19" fillId="36" borderId="1" applyNumberFormat="0" applyAlignment="0" applyProtection="0"/>
    <xf numFmtId="0" fontId="20" fillId="37" borderId="2" applyNumberFormat="0" applyAlignment="0" applyProtection="0"/>
    <xf numFmtId="0" fontId="21" fillId="0" borderId="0" applyNumberFormat="0" applyFill="0" applyBorder="0" applyAlignment="0" applyProtection="0"/>
    <xf numFmtId="49" fontId="37" fillId="0" borderId="0" applyFill="0" applyBorder="0" applyProtection="0">
      <alignment horizontal="left" vertical="center"/>
    </xf>
    <xf numFmtId="49" fontId="38" fillId="0" borderId="3" applyFill="0" applyProtection="0">
      <alignment horizontal="center" vertical="center" wrapText="1"/>
    </xf>
    <xf numFmtId="0" fontId="22" fillId="6" borderId="0" applyNumberFormat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17" borderId="1" applyNumberFormat="0" applyAlignment="0" applyProtection="0"/>
    <xf numFmtId="0" fontId="27" fillId="0" borderId="7" applyNumberFormat="0" applyFill="0" applyAlignment="0" applyProtection="0"/>
    <xf numFmtId="0" fontId="28" fillId="17" borderId="0" applyNumberFormat="0" applyBorder="0" applyAlignment="0" applyProtection="0"/>
    <xf numFmtId="0" fontId="10" fillId="4" borderId="8" applyNumberFormat="0" applyFont="0" applyAlignment="0" applyProtection="0"/>
    <xf numFmtId="0" fontId="29" fillId="36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167" fontId="9" fillId="0" borderId="0" applyFont="0" applyFill="0" applyBorder="0" applyProtection="0"/>
    <xf numFmtId="0" fontId="39" fillId="0" borderId="0" applyNumberFormat="0" applyFill="0" applyBorder="0" applyProtection="0"/>
    <xf numFmtId="3" fontId="9" fillId="0" borderId="0" applyFont="0" applyFill="0" applyBorder="0" applyProtection="0">
      <alignment horizontal="right"/>
    </xf>
    <xf numFmtId="49" fontId="9" fillId="0" borderId="0" applyFont="0" applyFill="0" applyBorder="0" applyProtection="0">
      <alignment wrapText="1"/>
    </xf>
    <xf numFmtId="0" fontId="27" fillId="0" borderId="0" applyNumberFormat="0" applyFill="0" applyBorder="0" applyAlignment="0" applyProtection="0"/>
    <xf numFmtId="0" fontId="17" fillId="38" borderId="0" applyNumberFormat="0" applyBorder="0" applyAlignment="0" applyProtection="0"/>
    <xf numFmtId="0" fontId="17" fillId="26" borderId="0" applyNumberFormat="0" applyBorder="0" applyAlignment="0" applyProtection="0"/>
    <xf numFmtId="0" fontId="17" fillId="22" borderId="0" applyNumberFormat="0" applyBorder="0" applyAlignment="0" applyProtection="0"/>
    <xf numFmtId="0" fontId="17" fillId="39" borderId="0" applyNumberFormat="0" applyBorder="0" applyAlignment="0" applyProtection="0"/>
    <xf numFmtId="0" fontId="17" fillId="28" borderId="0" applyNumberFormat="0" applyBorder="0" applyAlignment="0" applyProtection="0"/>
    <xf numFmtId="0" fontId="17" fillId="40" borderId="0" applyNumberFormat="0" applyBorder="0" applyAlignment="0" applyProtection="0"/>
    <xf numFmtId="0" fontId="26" fillId="19" borderId="1" applyNumberFormat="0" applyAlignment="0" applyProtection="0"/>
    <xf numFmtId="0" fontId="29" fillId="14" borderId="9" applyNumberFormat="0" applyAlignment="0" applyProtection="0"/>
    <xf numFmtId="0" fontId="19" fillId="14" borderId="1" applyNumberFormat="0" applyAlignment="0" applyProtection="0"/>
    <xf numFmtId="0" fontId="10" fillId="0" borderId="0"/>
    <xf numFmtId="0" fontId="9" fillId="0" borderId="0"/>
    <xf numFmtId="0" fontId="16" fillId="0" borderId="0"/>
    <xf numFmtId="0" fontId="42" fillId="0" borderId="0"/>
    <xf numFmtId="0" fontId="42" fillId="0" borderId="0"/>
    <xf numFmtId="0" fontId="31" fillId="0" borderId="11" applyNumberFormat="0" applyFill="0" applyAlignment="0" applyProtection="0"/>
    <xf numFmtId="0" fontId="20" fillId="41" borderId="2" applyNumberFormat="0" applyAlignment="0" applyProtection="0"/>
    <xf numFmtId="0" fontId="32" fillId="0" borderId="0" applyNumberFormat="0" applyFill="0" applyBorder="0" applyAlignment="0" applyProtection="0"/>
    <xf numFmtId="0" fontId="28" fillId="19" borderId="0" applyNumberFormat="0" applyBorder="0" applyAlignment="0" applyProtection="0"/>
    <xf numFmtId="0" fontId="16" fillId="0" borderId="0"/>
    <xf numFmtId="0" fontId="10" fillId="0" borderId="0"/>
    <xf numFmtId="0" fontId="15" fillId="0" borderId="0"/>
    <xf numFmtId="0" fontId="14" fillId="0" borderId="0"/>
    <xf numFmtId="0" fontId="10" fillId="0" borderId="0"/>
    <xf numFmtId="0" fontId="18" fillId="16" borderId="0" applyNumberFormat="0" applyBorder="0" applyAlignment="0" applyProtection="0"/>
    <xf numFmtId="0" fontId="21" fillId="0" borderId="0" applyNumberFormat="0" applyFill="0" applyBorder="0" applyAlignment="0" applyProtection="0"/>
    <xf numFmtId="0" fontId="10" fillId="13" borderId="8" applyNumberFormat="0" applyFont="0" applyAlignment="0" applyProtection="0"/>
    <xf numFmtId="0" fontId="27" fillId="0" borderId="7" applyNumberFormat="0" applyFill="0" applyAlignment="0" applyProtection="0"/>
    <xf numFmtId="0" fontId="36" fillId="0" borderId="0"/>
    <xf numFmtId="0" fontId="27" fillId="0" borderId="0" applyNumberFormat="0" applyFill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22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12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7" borderId="0" applyNumberFormat="0" applyBorder="0" applyAlignment="0" applyProtection="0"/>
    <xf numFmtId="0" fontId="16" fillId="10" borderId="0" applyNumberFormat="0" applyBorder="0" applyAlignment="0" applyProtection="0"/>
    <xf numFmtId="0" fontId="16" fillId="21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22" borderId="0" applyNumberFormat="0" applyBorder="0" applyAlignment="0" applyProtection="0"/>
    <xf numFmtId="0" fontId="17" fillId="25" borderId="0" applyNumberFormat="0" applyBorder="0" applyAlignment="0" applyProtection="0"/>
    <xf numFmtId="0" fontId="17" fillId="10" borderId="0" applyNumberFormat="0" applyBorder="0" applyAlignment="0" applyProtection="0"/>
    <xf numFmtId="0" fontId="17" fillId="21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30" borderId="0" applyNumberFormat="0" applyBorder="0" applyAlignment="0" applyProtection="0"/>
    <xf numFmtId="0" fontId="16" fillId="0" borderId="0"/>
    <xf numFmtId="0" fontId="10" fillId="0" borderId="0"/>
    <xf numFmtId="0" fontId="10" fillId="0" borderId="0"/>
    <xf numFmtId="0" fontId="17" fillId="42" borderId="0" applyNumberFormat="0" applyBorder="0" applyAlignment="0" applyProtection="0"/>
    <xf numFmtId="0" fontId="17" fillId="40" borderId="0" applyNumberFormat="0" applyBorder="0" applyAlignment="0" applyProtection="0"/>
    <xf numFmtId="0" fontId="17" fillId="29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6" borderId="0" applyNumberFormat="0" applyBorder="0" applyAlignment="0" applyProtection="0"/>
    <xf numFmtId="0" fontId="26" fillId="11" borderId="1" applyNumberFormat="0" applyAlignment="0" applyProtection="0"/>
    <xf numFmtId="169" fontId="10" fillId="0" borderId="0" applyFont="0" applyFill="0" applyBorder="0" applyAlignment="0" applyProtection="0"/>
    <xf numFmtId="0" fontId="22" fillId="15" borderId="0" applyNumberFormat="0" applyBorder="0" applyAlignment="0" applyProtection="0"/>
    <xf numFmtId="0" fontId="14" fillId="0" borderId="0"/>
    <xf numFmtId="0" fontId="10" fillId="0" borderId="0"/>
    <xf numFmtId="0" fontId="45" fillId="0" borderId="19" applyNumberFormat="0" applyFill="0" applyAlignment="0" applyProtection="0"/>
    <xf numFmtId="0" fontId="20" fillId="41" borderId="2" applyNumberFormat="0" applyAlignment="0" applyProtection="0"/>
    <xf numFmtId="0" fontId="30" fillId="0" borderId="0" applyNumberFormat="0" applyFill="0" applyBorder="0" applyAlignment="0" applyProtection="0"/>
    <xf numFmtId="0" fontId="46" fillId="20" borderId="1" applyNumberFormat="0" applyAlignment="0" applyProtection="0"/>
    <xf numFmtId="0" fontId="16" fillId="0" borderId="0"/>
    <xf numFmtId="0" fontId="9" fillId="0" borderId="0"/>
    <xf numFmtId="0" fontId="31" fillId="0" borderId="10" applyNumberFormat="0" applyFill="0" applyAlignment="0" applyProtection="0"/>
    <xf numFmtId="0" fontId="18" fillId="12" borderId="0" applyNumberFormat="0" applyBorder="0" applyAlignment="0" applyProtection="0"/>
    <xf numFmtId="0" fontId="10" fillId="13" borderId="8" applyNumberFormat="0" applyFont="0" applyAlignment="0" applyProtection="0"/>
    <xf numFmtId="0" fontId="29" fillId="20" borderId="9" applyNumberFormat="0" applyAlignment="0" applyProtection="0"/>
    <xf numFmtId="0" fontId="47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9" fillId="0" borderId="22" applyNumberFormat="0" applyFill="0" applyAlignment="0" applyProtection="0"/>
    <xf numFmtId="0" fontId="50" fillId="0" borderId="23" applyNumberFormat="0" applyFill="0" applyAlignment="0" applyProtection="0"/>
    <xf numFmtId="0" fontId="51" fillId="0" borderId="24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/>
    <xf numFmtId="0" fontId="16" fillId="0" borderId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7" borderId="0" applyNumberFormat="0" applyBorder="0" applyAlignment="0" applyProtection="0"/>
    <xf numFmtId="0" fontId="16" fillId="48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6" borderId="0" applyNumberFormat="0" applyBorder="0" applyAlignment="0" applyProtection="0"/>
    <xf numFmtId="0" fontId="16" fillId="49" borderId="0" applyNumberFormat="0" applyBorder="0" applyAlignment="0" applyProtection="0"/>
    <xf numFmtId="0" fontId="16" fillId="48" borderId="0" applyNumberFormat="0" applyBorder="0" applyAlignment="0" applyProtection="0"/>
    <xf numFmtId="0" fontId="16" fillId="48" borderId="0" applyNumberFormat="0" applyBorder="0" applyAlignment="0" applyProtection="0"/>
    <xf numFmtId="0" fontId="16" fillId="18" borderId="0" applyNumberFormat="0" applyBorder="0" applyAlignment="0" applyProtection="0"/>
    <xf numFmtId="0" fontId="16" fillId="5" borderId="0" applyNumberFormat="0" applyBorder="0" applyAlignment="0" applyProtection="0"/>
    <xf numFmtId="0" fontId="16" fillId="18" borderId="0" applyNumberFormat="0" applyBorder="0" applyAlignment="0" applyProtection="0"/>
    <xf numFmtId="0" fontId="16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50" borderId="0" applyNumberFormat="0" applyBorder="0" applyAlignment="0" applyProtection="0"/>
    <xf numFmtId="0" fontId="16" fillId="36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1" borderId="0" applyNumberFormat="0" applyBorder="0" applyAlignment="0" applyProtection="0"/>
    <xf numFmtId="0" fontId="16" fillId="35" borderId="0" applyNumberFormat="0" applyBorder="0" applyAlignment="0" applyProtection="0"/>
    <xf numFmtId="0" fontId="16" fillId="4" borderId="0" applyNumberFormat="0" applyBorder="0" applyAlignment="0" applyProtection="0"/>
    <xf numFmtId="0" fontId="16" fillId="35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6" borderId="0" applyNumberFormat="0" applyBorder="0" applyAlignment="0" applyProtection="0"/>
    <xf numFmtId="0" fontId="16" fillId="49" borderId="0" applyNumberFormat="0" applyBorder="0" applyAlignment="0" applyProtection="0"/>
    <xf numFmtId="0" fontId="16" fillId="6" borderId="0" applyNumberFormat="0" applyBorder="0" applyAlignment="0" applyProtection="0"/>
    <xf numFmtId="0" fontId="16" fillId="52" borderId="0" applyNumberFormat="0" applyBorder="0" applyAlignment="0" applyProtection="0"/>
    <xf numFmtId="0" fontId="16" fillId="5" borderId="0" applyNumberFormat="0" applyBorder="0" applyAlignment="0" applyProtection="0"/>
    <xf numFmtId="0" fontId="16" fillId="50" borderId="0" applyNumberFormat="0" applyBorder="0" applyAlignment="0" applyProtection="0"/>
    <xf numFmtId="0" fontId="16" fillId="5" borderId="0" applyNumberFormat="0" applyBorder="0" applyAlignment="0" applyProtection="0"/>
    <xf numFmtId="0" fontId="16" fillId="53" borderId="0" applyNumberFormat="0" applyBorder="0" applyAlignment="0" applyProtection="0"/>
    <xf numFmtId="0" fontId="16" fillId="53" borderId="0" applyNumberFormat="0" applyBorder="0" applyAlignment="0" applyProtection="0"/>
    <xf numFmtId="0" fontId="16" fillId="52" borderId="0" applyNumberFormat="0" applyBorder="0" applyAlignment="0" applyProtection="0"/>
    <xf numFmtId="0" fontId="16" fillId="54" borderId="0" applyNumberFormat="0" applyBorder="0" applyAlignment="0" applyProtection="0"/>
    <xf numFmtId="0" fontId="16" fillId="53" borderId="0" applyNumberFormat="0" applyBorder="0" applyAlignment="0" applyProtection="0"/>
    <xf numFmtId="0" fontId="16" fillId="55" borderId="0" applyNumberFormat="0" applyBorder="0" applyAlignment="0" applyProtection="0"/>
    <xf numFmtId="0" fontId="16" fillId="48" borderId="0" applyNumberFormat="0" applyBorder="0" applyAlignment="0" applyProtection="0"/>
    <xf numFmtId="0" fontId="16" fillId="47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56" borderId="0" applyNumberFormat="0" applyBorder="0" applyAlignment="0" applyProtection="0"/>
    <xf numFmtId="0" fontId="16" fillId="54" borderId="0" applyNumberFormat="0" applyBorder="0" applyAlignment="0" applyProtection="0"/>
    <xf numFmtId="0" fontId="16" fillId="48" borderId="0" applyNumberFormat="0" applyBorder="0" applyAlignment="0" applyProtection="0"/>
    <xf numFmtId="0" fontId="16" fillId="46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47" borderId="0" applyNumberFormat="0" applyBorder="0" applyAlignment="0" applyProtection="0"/>
    <xf numFmtId="0" fontId="16" fillId="57" borderId="0" applyNumberFormat="0" applyBorder="0" applyAlignment="0" applyProtection="0"/>
    <xf numFmtId="0" fontId="16" fillId="58" borderId="0" applyNumberFormat="0" applyBorder="0" applyAlignment="0" applyProtection="0"/>
    <xf numFmtId="0" fontId="16" fillId="57" borderId="0" applyNumberFormat="0" applyBorder="0" applyAlignment="0" applyProtection="0"/>
    <xf numFmtId="0" fontId="16" fillId="59" borderId="0" applyNumberFormat="0" applyBorder="0" applyAlignment="0" applyProtection="0"/>
    <xf numFmtId="0" fontId="16" fillId="59" borderId="0" applyNumberFormat="0" applyBorder="0" applyAlignment="0" applyProtection="0"/>
    <xf numFmtId="0" fontId="16" fillId="35" borderId="0" applyNumberFormat="0" applyBorder="0" applyAlignment="0" applyProtection="0"/>
    <xf numFmtId="0" fontId="16" fillId="17" borderId="0" applyNumberFormat="0" applyBorder="0" applyAlignment="0" applyProtection="0"/>
    <xf numFmtId="0" fontId="16" fillId="35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24" borderId="0" applyNumberFormat="0" applyBorder="0" applyAlignment="0" applyProtection="0"/>
    <xf numFmtId="0" fontId="16" fillId="17" borderId="0" applyNumberFormat="0" applyBorder="0" applyAlignment="0" applyProtection="0"/>
    <xf numFmtId="0" fontId="16" fillId="24" borderId="0" applyNumberFormat="0" applyBorder="0" applyAlignment="0" applyProtection="0"/>
    <xf numFmtId="0" fontId="16" fillId="56" borderId="0" applyNumberFormat="0" applyBorder="0" applyAlignment="0" applyProtection="0"/>
    <xf numFmtId="0" fontId="16" fillId="56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60" borderId="0" applyNumberFormat="0" applyBorder="0" applyAlignment="0" applyProtection="0"/>
    <xf numFmtId="0" fontId="16" fillId="55" borderId="0" applyNumberFormat="0" applyBorder="0" applyAlignment="0" applyProtection="0"/>
    <xf numFmtId="0" fontId="16" fillId="44" borderId="0" applyNumberFormat="0" applyBorder="0" applyAlignment="0" applyProtection="0"/>
    <xf numFmtId="0" fontId="16" fillId="61" borderId="0" applyNumberFormat="0" applyBorder="0" applyAlignment="0" applyProtection="0"/>
    <xf numFmtId="0" fontId="17" fillId="48" borderId="0" applyNumberFormat="0" applyBorder="0" applyAlignment="0" applyProtection="0"/>
    <xf numFmtId="0" fontId="17" fillId="62" borderId="0" applyNumberFormat="0" applyBorder="0" applyAlignment="0" applyProtection="0"/>
    <xf numFmtId="0" fontId="17" fillId="61" borderId="0" applyNumberFormat="0" applyBorder="0" applyAlignment="0" applyProtection="0"/>
    <xf numFmtId="0" fontId="17" fillId="54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63" borderId="0" applyNumberFormat="0" applyBorder="0" applyAlignment="0" applyProtection="0"/>
    <xf numFmtId="0" fontId="17" fillId="2" borderId="0" applyNumberFormat="0" applyBorder="0" applyAlignment="0" applyProtection="0"/>
    <xf numFmtId="0" fontId="17" fillId="6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57" borderId="0" applyNumberFormat="0" applyBorder="0" applyAlignment="0" applyProtection="0"/>
    <xf numFmtId="0" fontId="17" fillId="58" borderId="0" applyNumberFormat="0" applyBorder="0" applyAlignment="0" applyProtection="0"/>
    <xf numFmtId="0" fontId="17" fillId="57" borderId="0" applyNumberFormat="0" applyBorder="0" applyAlignment="0" applyProtection="0"/>
    <xf numFmtId="0" fontId="17" fillId="59" borderId="0" applyNumberFormat="0" applyBorder="0" applyAlignment="0" applyProtection="0"/>
    <xf numFmtId="0" fontId="17" fillId="59" borderId="0" applyNumberFormat="0" applyBorder="0" applyAlignment="0" applyProtection="0"/>
    <xf numFmtId="0" fontId="17" fillId="64" borderId="0" applyNumberFormat="0" applyBorder="0" applyAlignment="0" applyProtection="0"/>
    <xf numFmtId="0" fontId="17" fillId="17" borderId="0" applyNumberFormat="0" applyBorder="0" applyAlignment="0" applyProtection="0"/>
    <xf numFmtId="0" fontId="17" fillId="64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65" borderId="0" applyNumberFormat="0" applyBorder="0" applyAlignment="0" applyProtection="0"/>
    <xf numFmtId="0" fontId="17" fillId="65" borderId="0" applyNumberFormat="0" applyBorder="0" applyAlignment="0" applyProtection="0"/>
    <xf numFmtId="0" fontId="17" fillId="66" borderId="0" applyNumberFormat="0" applyBorder="0" applyAlignment="0" applyProtection="0"/>
    <xf numFmtId="0" fontId="17" fillId="67" borderId="0" applyNumberFormat="0" applyBorder="0" applyAlignment="0" applyProtection="0"/>
    <xf numFmtId="0" fontId="17" fillId="66" borderId="0" applyNumberFormat="0" applyBorder="0" applyAlignment="0" applyProtection="0"/>
    <xf numFmtId="0" fontId="17" fillId="68" borderId="0" applyNumberFormat="0" applyBorder="0" applyAlignment="0" applyProtection="0"/>
    <xf numFmtId="0" fontId="17" fillId="68" borderId="0" applyNumberFormat="0" applyBorder="0" applyAlignment="0" applyProtection="0"/>
    <xf numFmtId="0" fontId="17" fillId="69" borderId="0" applyNumberFormat="0" applyBorder="0" applyAlignment="0" applyProtection="0"/>
    <xf numFmtId="0" fontId="17" fillId="45" borderId="0" applyNumberFormat="0" applyBorder="0" applyAlignment="0" applyProtection="0"/>
    <xf numFmtId="0" fontId="17" fillId="60" borderId="0" applyNumberFormat="0" applyBorder="0" applyAlignment="0" applyProtection="0"/>
    <xf numFmtId="0" fontId="17" fillId="70" borderId="0" applyNumberFormat="0" applyBorder="0" applyAlignment="0" applyProtection="0"/>
    <xf numFmtId="0" fontId="17" fillId="65" borderId="0" applyNumberFormat="0" applyBorder="0" applyAlignment="0" applyProtection="0"/>
    <xf numFmtId="0" fontId="17" fillId="71" borderId="0" applyNumberFormat="0" applyBorder="0" applyAlignment="0" applyProtection="0"/>
    <xf numFmtId="0" fontId="17" fillId="72" borderId="0" applyNumberFormat="0" applyBorder="0" applyAlignment="0" applyProtection="0"/>
    <xf numFmtId="0" fontId="17" fillId="62" borderId="0" applyNumberFormat="0" applyBorder="0" applyAlignment="0" applyProtection="0"/>
    <xf numFmtId="0" fontId="17" fillId="61" borderId="0" applyNumberFormat="0" applyBorder="0" applyAlignment="0" applyProtection="0"/>
    <xf numFmtId="0" fontId="17" fillId="73" borderId="0" applyNumberFormat="0" applyBorder="0" applyAlignment="0" applyProtection="0"/>
    <xf numFmtId="0" fontId="17" fillId="65" borderId="0" applyNumberFormat="0" applyBorder="0" applyAlignment="0" applyProtection="0"/>
    <xf numFmtId="0" fontId="17" fillId="74" borderId="0" applyNumberFormat="0" applyBorder="0" applyAlignment="0" applyProtection="0"/>
    <xf numFmtId="0" fontId="18" fillId="55" borderId="0" applyNumberFormat="0" applyBorder="0" applyAlignment="0" applyProtection="0"/>
    <xf numFmtId="0" fontId="19" fillId="51" borderId="1" applyNumberFormat="0" applyAlignment="0" applyProtection="0"/>
    <xf numFmtId="0" fontId="20" fillId="75" borderId="2" applyNumberFormat="0" applyAlignment="0" applyProtection="0"/>
    <xf numFmtId="49" fontId="38" fillId="0" borderId="25" applyFill="0" applyProtection="0">
      <alignment horizontal="center" vertical="center" wrapText="1"/>
    </xf>
    <xf numFmtId="0" fontId="22" fillId="48" borderId="0" applyNumberFormat="0" applyBorder="0" applyAlignment="0" applyProtection="0"/>
    <xf numFmtId="0" fontId="26" fillId="56" borderId="1" applyNumberFormat="0" applyAlignment="0" applyProtection="0"/>
    <xf numFmtId="0" fontId="28" fillId="56" borderId="0" applyNumberFormat="0" applyBorder="0" applyAlignment="0" applyProtection="0"/>
    <xf numFmtId="0" fontId="52" fillId="46" borderId="8" applyNumberFormat="0" applyAlignment="0" applyProtection="0"/>
    <xf numFmtId="0" fontId="29" fillId="51" borderId="9" applyNumberFormat="0" applyAlignment="0" applyProtection="0"/>
    <xf numFmtId="0" fontId="8" fillId="0" borderId="0"/>
    <xf numFmtId="0" fontId="10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1" fillId="0" borderId="0"/>
  </cellStyleXfs>
  <cellXfs count="97">
    <xf numFmtId="0" fontId="0" fillId="0" borderId="0" xfId="0"/>
    <xf numFmtId="0" fontId="14" fillId="0" borderId="0" xfId="122" applyFont="1"/>
    <xf numFmtId="0" fontId="35" fillId="0" borderId="0" xfId="123" applyFont="1" applyAlignment="1">
      <alignment vertical="center" wrapText="1"/>
    </xf>
    <xf numFmtId="0" fontId="14" fillId="0" borderId="0" xfId="123" applyFont="1" applyAlignment="1">
      <alignment wrapText="1"/>
    </xf>
    <xf numFmtId="0" fontId="14" fillId="0" borderId="0" xfId="123" applyFont="1" applyAlignment="1">
      <alignment vertical="center" wrapText="1"/>
    </xf>
    <xf numFmtId="0" fontId="44" fillId="0" borderId="0" xfId="122" applyFont="1" applyAlignment="1">
      <alignment horizontal="right" vertical="center" wrapText="1"/>
    </xf>
    <xf numFmtId="0" fontId="12" fillId="43" borderId="0" xfId="123" applyFont="1" applyFill="1" applyBorder="1" applyAlignment="1">
      <alignment wrapText="1"/>
    </xf>
    <xf numFmtId="0" fontId="11" fillId="0" borderId="0" xfId="122" applyFont="1" applyAlignment="1">
      <alignment horizontal="center" vertical="center" wrapText="1"/>
    </xf>
    <xf numFmtId="0" fontId="11" fillId="43" borderId="3" xfId="123" applyFont="1" applyFill="1" applyBorder="1" applyAlignment="1">
      <alignment horizontal="left" vertical="center" wrapText="1"/>
    </xf>
    <xf numFmtId="0" fontId="40" fillId="43" borderId="3" xfId="123" applyFont="1" applyFill="1" applyBorder="1" applyAlignment="1">
      <alignment horizontal="left" vertical="center" wrapText="1"/>
    </xf>
    <xf numFmtId="0" fontId="11" fillId="43" borderId="3" xfId="123" applyFont="1" applyFill="1" applyBorder="1" applyAlignment="1">
      <alignment vertical="center" wrapText="1"/>
    </xf>
    <xf numFmtId="0" fontId="54" fillId="0" borderId="0" xfId="122" applyFont="1" applyAlignment="1">
      <alignment horizontal="right"/>
    </xf>
    <xf numFmtId="0" fontId="33" fillId="0" borderId="0" xfId="209" applyFont="1" applyAlignment="1">
      <alignment horizontal="right"/>
    </xf>
    <xf numFmtId="0" fontId="13" fillId="0" borderId="3" xfId="209" applyFont="1" applyFill="1" applyBorder="1" applyAlignment="1">
      <alignment horizontal="center" vertical="center" wrapText="1"/>
    </xf>
    <xf numFmtId="0" fontId="35" fillId="0" borderId="3" xfId="209" applyFont="1" applyBorder="1" applyAlignment="1">
      <alignment horizontal="center"/>
    </xf>
    <xf numFmtId="0" fontId="13" fillId="0" borderId="0" xfId="209" applyFont="1"/>
    <xf numFmtId="1" fontId="12" fillId="0" borderId="3" xfId="121" applyNumberFormat="1" applyFont="1" applyFill="1" applyBorder="1" applyAlignment="1" applyProtection="1">
      <alignment horizontal="left" vertical="center" wrapText="1"/>
      <protection locked="0"/>
    </xf>
    <xf numFmtId="3" fontId="34" fillId="0" borderId="3" xfId="209" applyNumberFormat="1" applyFont="1" applyFill="1" applyBorder="1" applyAlignment="1">
      <alignment horizontal="center" vertical="center"/>
    </xf>
    <xf numFmtId="3" fontId="41" fillId="0" borderId="3" xfId="209" applyNumberFormat="1" applyFont="1" applyFill="1" applyBorder="1" applyAlignment="1">
      <alignment horizontal="center"/>
    </xf>
    <xf numFmtId="0" fontId="13" fillId="0" borderId="0" xfId="209" applyFont="1" applyFill="1" applyAlignment="1">
      <alignment wrapText="1"/>
    </xf>
    <xf numFmtId="0" fontId="13" fillId="0" borderId="0" xfId="209" applyFont="1" applyAlignment="1">
      <alignment wrapText="1"/>
    </xf>
    <xf numFmtId="3" fontId="41" fillId="0" borderId="3" xfId="209" applyNumberFormat="1" applyFont="1" applyFill="1" applyBorder="1" applyAlignment="1">
      <alignment horizontal="center" vertical="center"/>
    </xf>
    <xf numFmtId="0" fontId="43" fillId="0" borderId="3" xfId="123" applyFont="1" applyFill="1" applyBorder="1" applyAlignment="1">
      <alignment horizontal="center" vertical="center" wrapText="1"/>
    </xf>
    <xf numFmtId="0" fontId="40" fillId="43" borderId="3" xfId="123" applyFont="1" applyFill="1" applyBorder="1" applyAlignment="1">
      <alignment vertical="center" wrapText="1"/>
    </xf>
    <xf numFmtId="0" fontId="14" fillId="0" borderId="0" xfId="123" applyFont="1" applyBorder="1" applyAlignment="1">
      <alignment vertical="center" wrapText="1"/>
    </xf>
    <xf numFmtId="0" fontId="14" fillId="0" borderId="16" xfId="123" applyFont="1" applyBorder="1" applyAlignment="1">
      <alignment vertical="center" wrapText="1"/>
    </xf>
    <xf numFmtId="0" fontId="44" fillId="0" borderId="0" xfId="209" applyFont="1" applyAlignment="1">
      <alignment horizontal="right"/>
    </xf>
    <xf numFmtId="168" fontId="53" fillId="0" borderId="3" xfId="123" applyNumberFormat="1" applyFont="1" applyFill="1" applyBorder="1" applyAlignment="1">
      <alignment horizontal="center" vertical="center" wrapText="1"/>
    </xf>
    <xf numFmtId="0" fontId="53" fillId="0" borderId="3" xfId="123" applyFont="1" applyFill="1" applyBorder="1" applyAlignment="1">
      <alignment horizontal="center" vertical="center" wrapText="1"/>
    </xf>
    <xf numFmtId="3" fontId="56" fillId="43" borderId="18" xfId="122" applyNumberFormat="1" applyFont="1" applyFill="1" applyBorder="1" applyAlignment="1">
      <alignment wrapText="1"/>
    </xf>
    <xf numFmtId="0" fontId="57" fillId="0" borderId="3" xfId="123" applyFont="1" applyFill="1" applyBorder="1" applyAlignment="1">
      <alignment horizontal="center" vertical="center" wrapText="1"/>
    </xf>
    <xf numFmtId="0" fontId="14" fillId="0" borderId="0" xfId="122" applyFont="1" applyFill="1"/>
    <xf numFmtId="168" fontId="43" fillId="0" borderId="3" xfId="123" applyNumberFormat="1" applyFont="1" applyFill="1" applyBorder="1" applyAlignment="1">
      <alignment horizontal="center" vertical="center" wrapText="1"/>
    </xf>
    <xf numFmtId="0" fontId="3" fillId="0" borderId="0" xfId="369"/>
    <xf numFmtId="0" fontId="3" fillId="0" borderId="0" xfId="369" applyBorder="1"/>
    <xf numFmtId="0" fontId="3" fillId="0" borderId="16" xfId="369" applyBorder="1"/>
    <xf numFmtId="0" fontId="2" fillId="0" borderId="0" xfId="209" applyFont="1"/>
    <xf numFmtId="0" fontId="2" fillId="0" borderId="0" xfId="209" applyFont="1" applyAlignment="1">
      <alignment horizontal="center" vertical="center" wrapText="1"/>
    </xf>
    <xf numFmtId="3" fontId="2" fillId="0" borderId="0" xfId="209" applyNumberFormat="1" applyFont="1" applyAlignment="1">
      <alignment wrapText="1"/>
    </xf>
    <xf numFmtId="0" fontId="2" fillId="0" borderId="0" xfId="209" applyFont="1" applyAlignment="1">
      <alignment wrapText="1"/>
    </xf>
    <xf numFmtId="1" fontId="2" fillId="0" borderId="3" xfId="121" applyNumberFormat="1" applyFont="1" applyFill="1" applyBorder="1" applyAlignment="1" applyProtection="1">
      <alignment vertical="center" wrapText="1"/>
      <protection locked="0"/>
    </xf>
    <xf numFmtId="1" fontId="11" fillId="0" borderId="3" xfId="123" applyNumberFormat="1" applyFont="1" applyFill="1" applyBorder="1" applyAlignment="1">
      <alignment horizontal="center" vertical="center" wrapText="1"/>
    </xf>
    <xf numFmtId="1" fontId="11" fillId="0" borderId="13" xfId="123" applyNumberFormat="1" applyFont="1" applyFill="1" applyBorder="1" applyAlignment="1">
      <alignment horizontal="center" vertical="center" wrapText="1"/>
    </xf>
    <xf numFmtId="1" fontId="11" fillId="0" borderId="34" xfId="123" applyNumberFormat="1" applyFont="1" applyFill="1" applyBorder="1" applyAlignment="1">
      <alignment horizontal="center" vertical="center" wrapText="1"/>
    </xf>
    <xf numFmtId="1" fontId="40" fillId="0" borderId="3" xfId="123" applyNumberFormat="1" applyFont="1" applyFill="1" applyBorder="1" applyAlignment="1">
      <alignment horizontal="center" vertical="center" wrapText="1"/>
    </xf>
    <xf numFmtId="1" fontId="40" fillId="0" borderId="13" xfId="123" applyNumberFormat="1" applyFont="1" applyFill="1" applyBorder="1" applyAlignment="1">
      <alignment horizontal="center" vertical="center" wrapText="1"/>
    </xf>
    <xf numFmtId="1" fontId="40" fillId="0" borderId="34" xfId="123" applyNumberFormat="1" applyFont="1" applyFill="1" applyBorder="1" applyAlignment="1">
      <alignment horizontal="center" vertical="center" wrapText="1"/>
    </xf>
    <xf numFmtId="1" fontId="11" fillId="0" borderId="3" xfId="122" applyNumberFormat="1" applyFont="1" applyFill="1" applyBorder="1" applyAlignment="1">
      <alignment horizontal="center" vertical="center" wrapText="1"/>
    </xf>
    <xf numFmtId="1" fontId="11" fillId="0" borderId="13" xfId="122" applyNumberFormat="1" applyFont="1" applyFill="1" applyBorder="1" applyAlignment="1">
      <alignment horizontal="center" vertical="center" wrapText="1"/>
    </xf>
    <xf numFmtId="1" fontId="11" fillId="0" borderId="34" xfId="122" applyNumberFormat="1" applyFont="1" applyFill="1" applyBorder="1" applyAlignment="1">
      <alignment horizontal="center" vertical="center" wrapText="1"/>
    </xf>
    <xf numFmtId="1" fontId="57" fillId="0" borderId="3" xfId="122" applyNumberFormat="1" applyFont="1" applyFill="1" applyBorder="1" applyAlignment="1">
      <alignment horizontal="center" vertical="center" wrapText="1"/>
    </xf>
    <xf numFmtId="1" fontId="57" fillId="0" borderId="13" xfId="122" applyNumberFormat="1" applyFont="1" applyFill="1" applyBorder="1" applyAlignment="1">
      <alignment horizontal="center" vertical="center" wrapText="1"/>
    </xf>
    <xf numFmtId="1" fontId="57" fillId="0" borderId="3" xfId="123" applyNumberFormat="1" applyFont="1" applyFill="1" applyBorder="1" applyAlignment="1">
      <alignment horizontal="center" vertical="center" wrapText="1"/>
    </xf>
    <xf numFmtId="1" fontId="57" fillId="0" borderId="34" xfId="122" applyNumberFormat="1" applyFont="1" applyFill="1" applyBorder="1" applyAlignment="1">
      <alignment horizontal="center" vertical="center" wrapText="1"/>
    </xf>
    <xf numFmtId="1" fontId="53" fillId="0" borderId="3" xfId="122" applyNumberFormat="1" applyFont="1" applyFill="1" applyBorder="1" applyAlignment="1">
      <alignment horizontal="center" vertical="center" wrapText="1"/>
    </xf>
    <xf numFmtId="168" fontId="53" fillId="0" borderId="33" xfId="123" applyNumberFormat="1" applyFont="1" applyFill="1" applyBorder="1" applyAlignment="1">
      <alignment horizontal="center" vertical="center" wrapText="1"/>
    </xf>
    <xf numFmtId="0" fontId="11" fillId="43" borderId="13" xfId="123" applyFont="1" applyFill="1" applyBorder="1" applyAlignment="1">
      <alignment horizontal="left" vertical="center" wrapText="1"/>
    </xf>
    <xf numFmtId="0" fontId="11" fillId="43" borderId="18" xfId="123" applyFont="1" applyFill="1" applyBorder="1" applyAlignment="1">
      <alignment horizontal="left" vertical="center" wrapText="1"/>
    </xf>
    <xf numFmtId="0" fontId="11" fillId="0" borderId="13" xfId="122" applyFont="1" applyFill="1" applyBorder="1" applyAlignment="1">
      <alignment horizontal="left" vertical="center" wrapText="1"/>
    </xf>
    <xf numFmtId="0" fontId="11" fillId="0" borderId="18" xfId="122" applyFont="1" applyFill="1" applyBorder="1" applyAlignment="1">
      <alignment horizontal="left" vertical="center" wrapText="1"/>
    </xf>
    <xf numFmtId="0" fontId="12" fillId="43" borderId="12" xfId="123" applyFont="1" applyFill="1" applyBorder="1" applyAlignment="1">
      <alignment horizontal="center" vertical="center" wrapText="1"/>
    </xf>
    <xf numFmtId="0" fontId="12" fillId="43" borderId="15" xfId="123" applyFont="1" applyFill="1" applyBorder="1" applyAlignment="1">
      <alignment horizontal="center" vertical="center" wrapText="1"/>
    </xf>
    <xf numFmtId="0" fontId="12" fillId="43" borderId="14" xfId="123" applyFont="1" applyFill="1" applyBorder="1" applyAlignment="1">
      <alignment horizontal="center" vertical="center" wrapText="1"/>
    </xf>
    <xf numFmtId="0" fontId="12" fillId="0" borderId="12" xfId="123" applyFont="1" applyFill="1" applyBorder="1" applyAlignment="1">
      <alignment horizontal="center" vertical="center" wrapText="1"/>
    </xf>
    <xf numFmtId="0" fontId="12" fillId="0" borderId="14" xfId="123" applyFont="1" applyFill="1" applyBorder="1" applyAlignment="1">
      <alignment horizontal="center" vertical="center" wrapText="1"/>
    </xf>
    <xf numFmtId="0" fontId="48" fillId="0" borderId="12" xfId="123" applyFont="1" applyFill="1" applyBorder="1" applyAlignment="1">
      <alignment horizontal="center" vertical="center" wrapText="1"/>
    </xf>
    <xf numFmtId="0" fontId="48" fillId="0" borderId="14" xfId="123" applyFont="1" applyFill="1" applyBorder="1" applyAlignment="1">
      <alignment horizontal="center" vertical="center" wrapText="1"/>
    </xf>
    <xf numFmtId="1" fontId="56" fillId="43" borderId="18" xfId="122" applyNumberFormat="1" applyFont="1" applyFill="1" applyBorder="1" applyAlignment="1">
      <alignment horizontal="right" vertical="center" wrapText="1"/>
    </xf>
    <xf numFmtId="0" fontId="12" fillId="43" borderId="13" xfId="123" applyFont="1" applyFill="1" applyBorder="1" applyAlignment="1">
      <alignment horizontal="center" wrapText="1"/>
    </xf>
    <xf numFmtId="0" fontId="12" fillId="43" borderId="18" xfId="123" applyFont="1" applyFill="1" applyBorder="1" applyAlignment="1">
      <alignment horizontal="center" wrapText="1"/>
    </xf>
    <xf numFmtId="0" fontId="58" fillId="0" borderId="0" xfId="122" applyFont="1" applyAlignment="1">
      <alignment horizontal="center" vertical="center" wrapText="1"/>
    </xf>
    <xf numFmtId="0" fontId="44" fillId="0" borderId="16" xfId="122" applyFont="1" applyBorder="1" applyAlignment="1">
      <alignment horizontal="right" vertical="center" wrapText="1"/>
    </xf>
    <xf numFmtId="0" fontId="11" fillId="0" borderId="12" xfId="122" applyFont="1" applyBorder="1" applyAlignment="1">
      <alignment horizontal="center" vertical="center" wrapText="1"/>
    </xf>
    <xf numFmtId="0" fontId="11" fillId="0" borderId="15" xfId="122" applyFont="1" applyBorder="1" applyAlignment="1">
      <alignment horizontal="center" vertical="center" wrapText="1"/>
    </xf>
    <xf numFmtId="0" fontId="11" fillId="0" borderId="14" xfId="122" applyFont="1" applyBorder="1" applyAlignment="1">
      <alignment horizontal="center" vertical="center" wrapText="1"/>
    </xf>
    <xf numFmtId="0" fontId="11" fillId="0" borderId="3" xfId="122" applyFont="1" applyBorder="1" applyAlignment="1">
      <alignment horizontal="center" vertical="center" wrapText="1"/>
    </xf>
    <xf numFmtId="0" fontId="11" fillId="43" borderId="12" xfId="122" applyFont="1" applyFill="1" applyBorder="1" applyAlignment="1">
      <alignment horizontal="center" vertical="center" wrapText="1"/>
    </xf>
    <xf numFmtId="0" fontId="11" fillId="43" borderId="15" xfId="122" applyFont="1" applyFill="1" applyBorder="1" applyAlignment="1">
      <alignment horizontal="center" vertical="center" wrapText="1"/>
    </xf>
    <xf numFmtId="0" fontId="11" fillId="43" borderId="14" xfId="122" applyFont="1" applyFill="1" applyBorder="1" applyAlignment="1">
      <alignment horizontal="center" vertical="center" wrapText="1"/>
    </xf>
    <xf numFmtId="0" fontId="11" fillId="43" borderId="20" xfId="122" applyFont="1" applyFill="1" applyBorder="1" applyAlignment="1">
      <alignment horizontal="center" vertical="center" wrapText="1"/>
    </xf>
    <xf numFmtId="0" fontId="11" fillId="43" borderId="28" xfId="122" applyFont="1" applyFill="1" applyBorder="1" applyAlignment="1">
      <alignment horizontal="center" vertical="center" wrapText="1"/>
    </xf>
    <xf numFmtId="0" fontId="11" fillId="43" borderId="21" xfId="122" applyFont="1" applyFill="1" applyBorder="1" applyAlignment="1">
      <alignment horizontal="center" vertical="center" wrapText="1"/>
    </xf>
    <xf numFmtId="0" fontId="43" fillId="43" borderId="26" xfId="122" applyFont="1" applyFill="1" applyBorder="1" applyAlignment="1">
      <alignment horizontal="center" vertical="center" wrapText="1"/>
    </xf>
    <xf numFmtId="0" fontId="43" fillId="43" borderId="29" xfId="122" applyFont="1" applyFill="1" applyBorder="1" applyAlignment="1">
      <alignment horizontal="center" vertical="center" wrapText="1"/>
    </xf>
    <xf numFmtId="0" fontId="43" fillId="43" borderId="31" xfId="122" applyFont="1" applyFill="1" applyBorder="1" applyAlignment="1">
      <alignment horizontal="center" vertical="center" wrapText="1"/>
    </xf>
    <xf numFmtId="0" fontId="11" fillId="43" borderId="27" xfId="122" applyFont="1" applyFill="1" applyBorder="1" applyAlignment="1">
      <alignment horizontal="center" vertical="center" wrapText="1"/>
    </xf>
    <xf numFmtId="0" fontId="11" fillId="43" borderId="30" xfId="122" applyFont="1" applyFill="1" applyBorder="1" applyAlignment="1">
      <alignment horizontal="center" vertical="center" wrapText="1"/>
    </xf>
    <xf numFmtId="0" fontId="11" fillId="43" borderId="32" xfId="122" applyFont="1" applyFill="1" applyBorder="1" applyAlignment="1">
      <alignment horizontal="center" vertical="center" wrapText="1"/>
    </xf>
    <xf numFmtId="0" fontId="11" fillId="0" borderId="0" xfId="209" applyFont="1" applyAlignment="1">
      <alignment horizontal="center" vertical="center" wrapText="1"/>
    </xf>
    <xf numFmtId="0" fontId="55" fillId="0" borderId="0" xfId="209" applyFont="1" applyAlignment="1">
      <alignment horizontal="center" vertical="center" wrapText="1"/>
    </xf>
    <xf numFmtId="0" fontId="2" fillId="0" borderId="12" xfId="209" applyFont="1" applyBorder="1" applyAlignment="1">
      <alignment horizontal="center"/>
    </xf>
    <xf numFmtId="0" fontId="2" fillId="0" borderId="14" xfId="209" applyFont="1" applyBorder="1" applyAlignment="1">
      <alignment horizontal="center"/>
    </xf>
    <xf numFmtId="0" fontId="41" fillId="0" borderId="12" xfId="209" applyFont="1" applyBorder="1" applyAlignment="1">
      <alignment horizontal="center" vertical="center" wrapText="1"/>
    </xf>
    <xf numFmtId="0" fontId="41" fillId="0" borderId="14" xfId="209" applyFont="1" applyBorder="1" applyAlignment="1">
      <alignment horizontal="center" vertical="center" wrapText="1"/>
    </xf>
    <xf numFmtId="0" fontId="41" fillId="0" borderId="13" xfId="209" applyFont="1" applyFill="1" applyBorder="1" applyAlignment="1">
      <alignment horizontal="center" vertical="center" wrapText="1"/>
    </xf>
    <xf numFmtId="0" fontId="41" fillId="0" borderId="17" xfId="209" applyFont="1" applyFill="1" applyBorder="1" applyAlignment="1">
      <alignment horizontal="center" vertical="center" wrapText="1"/>
    </xf>
    <xf numFmtId="168" fontId="53" fillId="0" borderId="3" xfId="122" applyNumberFormat="1" applyFont="1" applyFill="1" applyBorder="1" applyAlignment="1">
      <alignment horizontal="center" vertical="center" wrapText="1"/>
    </xf>
  </cellXfs>
  <cellStyles count="371">
    <cellStyle name=" 1" xfId="1"/>
    <cellStyle name="20% - Accent1" xfId="2"/>
    <cellStyle name="20% - Accent1 2" xfId="223"/>
    <cellStyle name="20% - Accent2" xfId="3"/>
    <cellStyle name="20% - Accent2 2" xfId="224"/>
    <cellStyle name="20% - Accent3" xfId="4"/>
    <cellStyle name="20% - Accent3 2" xfId="225"/>
    <cellStyle name="20% - Accent4" xfId="5"/>
    <cellStyle name="20% - Accent4 2" xfId="226"/>
    <cellStyle name="20% - Accent5" xfId="6"/>
    <cellStyle name="20% - Accent5 2" xfId="227"/>
    <cellStyle name="20% - Accent6" xfId="7"/>
    <cellStyle name="20% - Accent6 2" xfId="228"/>
    <cellStyle name="20% - Акцент1" xfId="8"/>
    <cellStyle name="20% — акцент1" xfId="9"/>
    <cellStyle name="20% - Акцент1 2" xfId="231"/>
    <cellStyle name="20% — акцент1 2" xfId="232"/>
    <cellStyle name="20% - Акцент1 3" xfId="229"/>
    <cellStyle name="20% — акцент1 3" xfId="233"/>
    <cellStyle name="20% — акцент1 4" xfId="230"/>
    <cellStyle name="20% - Акцент1_!!!!!ТАБО" xfId="134"/>
    <cellStyle name="20% — акцент1_!!!!!ТАБО" xfId="135"/>
    <cellStyle name="20% - Акцент1_16 " xfId="10"/>
    <cellStyle name="20% — акцент1_Таб" xfId="136"/>
    <cellStyle name="20% - Акцент2" xfId="11"/>
    <cellStyle name="20% — акцент2" xfId="12"/>
    <cellStyle name="20% - Акцент2 2" xfId="236"/>
    <cellStyle name="20% — акцент2 2" xfId="237"/>
    <cellStyle name="20% - Акцент2 3" xfId="234"/>
    <cellStyle name="20% — акцент2 3" xfId="238"/>
    <cellStyle name="20% — акцент2 4" xfId="235"/>
    <cellStyle name="20% - Акцент2_!!!!!ТАБО" xfId="137"/>
    <cellStyle name="20% — акцент2_!!!!!ТАБО" xfId="138"/>
    <cellStyle name="20% - Акцент2_16 " xfId="13"/>
    <cellStyle name="20% — акцент2_Таб" xfId="139"/>
    <cellStyle name="20% - Акцент3" xfId="14"/>
    <cellStyle name="20% — акцент3" xfId="15"/>
    <cellStyle name="20% - Акцент3 2" xfId="241"/>
    <cellStyle name="20% — акцент3 2" xfId="242"/>
    <cellStyle name="20% - Акцент3 3" xfId="239"/>
    <cellStyle name="20% — акцент3 3" xfId="243"/>
    <cellStyle name="20% — акцент3 4" xfId="240"/>
    <cellStyle name="20% - Акцент3_!!!!!ТАБО" xfId="140"/>
    <cellStyle name="20% — акцент3_!!!!!ТАБО" xfId="141"/>
    <cellStyle name="20% - Акцент3_16 " xfId="16"/>
    <cellStyle name="20% — акцент3_Таб" xfId="142"/>
    <cellStyle name="20% - Акцент4" xfId="17"/>
    <cellStyle name="20% — акцент4" xfId="18"/>
    <cellStyle name="20% - Акцент4 2" xfId="246"/>
    <cellStyle name="20% — акцент4 2" xfId="247"/>
    <cellStyle name="20% - Акцент4 3" xfId="244"/>
    <cellStyle name="20% — акцент4 3" xfId="248"/>
    <cellStyle name="20% — акцент4 4" xfId="245"/>
    <cellStyle name="20% - Акцент4_!!!!!ТАБО" xfId="143"/>
    <cellStyle name="20% — акцент4_!!!!!ТАБО" xfId="144"/>
    <cellStyle name="20% - Акцент4_16 " xfId="19"/>
    <cellStyle name="20% — акцент4_Таб" xfId="145"/>
    <cellStyle name="20% - Акцент5" xfId="20"/>
    <cellStyle name="20% — акцент5" xfId="21"/>
    <cellStyle name="20% - Акцент5 2" xfId="251"/>
    <cellStyle name="20% — акцент5 2" xfId="252"/>
    <cellStyle name="20% - Акцент5 3" xfId="249"/>
    <cellStyle name="20% — акцент5 3" xfId="250"/>
    <cellStyle name="20% - Акцент5_!!!!!ТАБО" xfId="146"/>
    <cellStyle name="20% — акцент5_!!!!!ТАБО" xfId="147"/>
    <cellStyle name="20% - Акцент5_27.02.2015_Профоріентація" xfId="148"/>
    <cellStyle name="20% — акцент5_Таб" xfId="149"/>
    <cellStyle name="20% - Акцент6" xfId="22"/>
    <cellStyle name="20% — акцент6" xfId="23"/>
    <cellStyle name="20% - Акцент6 2" xfId="255"/>
    <cellStyle name="20% — акцент6 2" xfId="256"/>
    <cellStyle name="20% - Акцент6 3" xfId="253"/>
    <cellStyle name="20% — акцент6 3" xfId="257"/>
    <cellStyle name="20% — акцент6 4" xfId="254"/>
    <cellStyle name="20% - Акцент6_!!!!!ТАБО" xfId="150"/>
    <cellStyle name="20% — акцент6_!!!!!ТАБО" xfId="151"/>
    <cellStyle name="20% - Акцент6_16 " xfId="24"/>
    <cellStyle name="20% — акцент6_Таб" xfId="152"/>
    <cellStyle name="20% – Акцентування1" xfId="153"/>
    <cellStyle name="20% – Акцентування1 2" xfId="258"/>
    <cellStyle name="20% – Акцентування2" xfId="154"/>
    <cellStyle name="20% – Акцентування2 2" xfId="259"/>
    <cellStyle name="20% – Акцентування3" xfId="155"/>
    <cellStyle name="20% – Акцентування3 2" xfId="260"/>
    <cellStyle name="20% – Акцентування4" xfId="156"/>
    <cellStyle name="20% – Акцентування4 2" xfId="261"/>
    <cellStyle name="20% – Акцентування5" xfId="157"/>
    <cellStyle name="20% – Акцентування5 2" xfId="262"/>
    <cellStyle name="20% – Акцентування6" xfId="158"/>
    <cellStyle name="20% – Акцентування6 2" xfId="263"/>
    <cellStyle name="40% - Accent1" xfId="25"/>
    <cellStyle name="40% - Accent1 2" xfId="264"/>
    <cellStyle name="40% - Accent2" xfId="26"/>
    <cellStyle name="40% - Accent2 2" xfId="265"/>
    <cellStyle name="40% - Accent3" xfId="27"/>
    <cellStyle name="40% - Accent3 2" xfId="266"/>
    <cellStyle name="40% - Accent4" xfId="28"/>
    <cellStyle name="40% - Accent4 2" xfId="267"/>
    <cellStyle name="40% - Accent5" xfId="29"/>
    <cellStyle name="40% - Accent5 2" xfId="268"/>
    <cellStyle name="40% - Accent6" xfId="30"/>
    <cellStyle name="40% - Accent6 2" xfId="269"/>
    <cellStyle name="40% - Акцент1" xfId="31"/>
    <cellStyle name="40% — акцент1" xfId="32"/>
    <cellStyle name="40% - Акцент1 2" xfId="272"/>
    <cellStyle name="40% — акцент1 2" xfId="273"/>
    <cellStyle name="40% - Акцент1 3" xfId="270"/>
    <cellStyle name="40% — акцент1 3" xfId="274"/>
    <cellStyle name="40% — акцент1 4" xfId="271"/>
    <cellStyle name="40% - Акцент1_!!!!!ТАБО" xfId="159"/>
    <cellStyle name="40% — акцент1_!!!!!ТАБО" xfId="160"/>
    <cellStyle name="40% - Акцент1_16 " xfId="33"/>
    <cellStyle name="40% — акцент1_Таб" xfId="161"/>
    <cellStyle name="40% - Акцент2" xfId="34"/>
    <cellStyle name="40% — акцент2" xfId="35"/>
    <cellStyle name="40% - Акцент2 2" xfId="277"/>
    <cellStyle name="40% — акцент2 2" xfId="278"/>
    <cellStyle name="40% - Акцент2 3" xfId="275"/>
    <cellStyle name="40% — акцент2 3" xfId="276"/>
    <cellStyle name="40% - Акцент2_!!!!!ТАБО" xfId="162"/>
    <cellStyle name="40% — акцент2_!!!!!ТАБО" xfId="163"/>
    <cellStyle name="40% - Акцент2_27.02.2015_Профоріентація" xfId="164"/>
    <cellStyle name="40% — акцент2_Таб" xfId="165"/>
    <cellStyle name="40% - Акцент3" xfId="36"/>
    <cellStyle name="40% — акцент3" xfId="37"/>
    <cellStyle name="40% - Акцент3 2" xfId="281"/>
    <cellStyle name="40% — акцент3 2" xfId="282"/>
    <cellStyle name="40% - Акцент3 3" xfId="279"/>
    <cellStyle name="40% — акцент3 3" xfId="283"/>
    <cellStyle name="40% — акцент3 4" xfId="280"/>
    <cellStyle name="40% - Акцент3_!!!!!ТАБО" xfId="166"/>
    <cellStyle name="40% — акцент3_!!!!!ТАБО" xfId="167"/>
    <cellStyle name="40% - Акцент3_16 " xfId="38"/>
    <cellStyle name="40% — акцент3_Таб" xfId="168"/>
    <cellStyle name="40% - Акцент4" xfId="39"/>
    <cellStyle name="40% — акцент4" xfId="40"/>
    <cellStyle name="40% - Акцент4 2" xfId="286"/>
    <cellStyle name="40% — акцент4 2" xfId="287"/>
    <cellStyle name="40% - Акцент4 3" xfId="284"/>
    <cellStyle name="40% — акцент4 3" xfId="288"/>
    <cellStyle name="40% — акцент4 4" xfId="285"/>
    <cellStyle name="40% - Акцент4_!!!!!ТАБО" xfId="169"/>
    <cellStyle name="40% — акцент4_!!!!!ТАБО" xfId="170"/>
    <cellStyle name="40% - Акцент4_16 " xfId="41"/>
    <cellStyle name="40% — акцент4_Таб" xfId="171"/>
    <cellStyle name="40% - Акцент5" xfId="42"/>
    <cellStyle name="40% — акцент5" xfId="43"/>
    <cellStyle name="40% - Акцент5 2" xfId="291"/>
    <cellStyle name="40% — акцент5 2" xfId="292"/>
    <cellStyle name="40% - Акцент5 3" xfId="289"/>
    <cellStyle name="40% — акцент5 3" xfId="293"/>
    <cellStyle name="40% — акцент5 4" xfId="290"/>
    <cellStyle name="40% - Акцент5_!!!!!ТАБО" xfId="172"/>
    <cellStyle name="40% — акцент5_!!!!!ТАБО" xfId="173"/>
    <cellStyle name="40% - Акцент5_16 " xfId="44"/>
    <cellStyle name="40% — акцент5_Таб" xfId="174"/>
    <cellStyle name="40% - Акцент6" xfId="45"/>
    <cellStyle name="40% — акцент6" xfId="46"/>
    <cellStyle name="40% - Акцент6 2" xfId="296"/>
    <cellStyle name="40% — акцент6 2" xfId="297"/>
    <cellStyle name="40% - Акцент6 3" xfId="294"/>
    <cellStyle name="40% — акцент6 3" xfId="298"/>
    <cellStyle name="40% — акцент6 4" xfId="295"/>
    <cellStyle name="40% - Акцент6_!!!!!ТАБО" xfId="175"/>
    <cellStyle name="40% — акцент6_!!!!!ТАБО" xfId="176"/>
    <cellStyle name="40% - Акцент6_16 " xfId="47"/>
    <cellStyle name="40% — акцент6_Таб" xfId="177"/>
    <cellStyle name="40% – Акцентування1" xfId="178"/>
    <cellStyle name="40% – Акцентування1 2" xfId="299"/>
    <cellStyle name="40% – Акцентування2" xfId="179"/>
    <cellStyle name="40% – Акцентування2 2" xfId="300"/>
    <cellStyle name="40% – Акцентування3" xfId="180"/>
    <cellStyle name="40% – Акцентування3 2" xfId="301"/>
    <cellStyle name="40% – Акцентування4" xfId="181"/>
    <cellStyle name="40% – Акцентування4 2" xfId="302"/>
    <cellStyle name="40% – Акцентування5" xfId="182"/>
    <cellStyle name="40% – Акцентування5 2" xfId="303"/>
    <cellStyle name="40% – Акцентування6" xfId="183"/>
    <cellStyle name="40% – Акцентування6 2" xfId="304"/>
    <cellStyle name="60% - Accent1" xfId="48"/>
    <cellStyle name="60% - Accent1 2" xfId="305"/>
    <cellStyle name="60% - Accent2" xfId="49"/>
    <cellStyle name="60% - Accent2 2" xfId="306"/>
    <cellStyle name="60% - Accent3" xfId="50"/>
    <cellStyle name="60% - Accent3 2" xfId="307"/>
    <cellStyle name="60% - Accent4" xfId="51"/>
    <cellStyle name="60% - Accent4 2" xfId="308"/>
    <cellStyle name="60% - Accent5" xfId="52"/>
    <cellStyle name="60% - Accent5 2" xfId="309"/>
    <cellStyle name="60% - Accent6" xfId="53"/>
    <cellStyle name="60% - Accent6 2" xfId="310"/>
    <cellStyle name="60% - Акцент1" xfId="54"/>
    <cellStyle name="60% — акцент1" xfId="55"/>
    <cellStyle name="60% - Акцент1 2" xfId="313"/>
    <cellStyle name="60% — акцент1 2" xfId="314"/>
    <cellStyle name="60% - Акцент1 3" xfId="311"/>
    <cellStyle name="60% — акцент1 3" xfId="315"/>
    <cellStyle name="60% — акцент1 4" xfId="312"/>
    <cellStyle name="60% - Акцент1_16 " xfId="56"/>
    <cellStyle name="60% - Акцент2" xfId="57"/>
    <cellStyle name="60% — акцент2" xfId="58"/>
    <cellStyle name="60% - Акцент2 2" xfId="318"/>
    <cellStyle name="60% — акцент2 2" xfId="319"/>
    <cellStyle name="60% - Акцент2 3" xfId="316"/>
    <cellStyle name="60% — акцент2 3" xfId="320"/>
    <cellStyle name="60% — акцент2 4" xfId="317"/>
    <cellStyle name="60% - Акцент2_16 " xfId="59"/>
    <cellStyle name="60% - Акцент3" xfId="60"/>
    <cellStyle name="60% — акцент3" xfId="61"/>
    <cellStyle name="60% - Акцент3 2" xfId="323"/>
    <cellStyle name="60% — акцент3 2" xfId="324"/>
    <cellStyle name="60% - Акцент3 3" xfId="321"/>
    <cellStyle name="60% — акцент3 3" xfId="325"/>
    <cellStyle name="60% — акцент3 4" xfId="322"/>
    <cellStyle name="60% - Акцент3_16 " xfId="62"/>
    <cellStyle name="60% - Акцент4" xfId="63"/>
    <cellStyle name="60% — акцент4" xfId="64"/>
    <cellStyle name="60% - Акцент4 2" xfId="328"/>
    <cellStyle name="60% — акцент4 2" xfId="329"/>
    <cellStyle name="60% - Акцент4 3" xfId="326"/>
    <cellStyle name="60% — акцент4 3" xfId="330"/>
    <cellStyle name="60% — акцент4 4" xfId="327"/>
    <cellStyle name="60% - Акцент4_16 " xfId="65"/>
    <cellStyle name="60% - Акцент5" xfId="66"/>
    <cellStyle name="60% — акцент5" xfId="67"/>
    <cellStyle name="60% - Акцент5 2" xfId="333"/>
    <cellStyle name="60% — акцент5 2" xfId="334"/>
    <cellStyle name="60% - Акцент5 3" xfId="331"/>
    <cellStyle name="60% — акцент5 3" xfId="335"/>
    <cellStyle name="60% — акцент5 4" xfId="332"/>
    <cellStyle name="60% - Акцент5_16 " xfId="68"/>
    <cellStyle name="60% - Акцент6" xfId="69"/>
    <cellStyle name="60% — акцент6" xfId="70"/>
    <cellStyle name="60% - Акцент6 2" xfId="338"/>
    <cellStyle name="60% — акцент6 2" xfId="339"/>
    <cellStyle name="60% - Акцент6 3" xfId="336"/>
    <cellStyle name="60% — акцент6 3" xfId="340"/>
    <cellStyle name="60% — акцент6 4" xfId="337"/>
    <cellStyle name="60% - Акцент6_16 " xfId="71"/>
    <cellStyle name="60% – Акцентування1" xfId="184"/>
    <cellStyle name="60% – Акцентування1 2" xfId="341"/>
    <cellStyle name="60% – Акцентування2" xfId="185"/>
    <cellStyle name="60% – Акцентування2 2" xfId="342"/>
    <cellStyle name="60% – Акцентування3" xfId="186"/>
    <cellStyle name="60% – Акцентування3 2" xfId="343"/>
    <cellStyle name="60% – Акцентування4" xfId="187"/>
    <cellStyle name="60% – Акцентування4 2" xfId="344"/>
    <cellStyle name="60% – Акцентування5" xfId="188"/>
    <cellStyle name="60% – Акцентування5 2" xfId="345"/>
    <cellStyle name="60% – Акцентування6" xfId="189"/>
    <cellStyle name="60% – Акцентування6 2" xfId="346"/>
    <cellStyle name="Accent1" xfId="72"/>
    <cellStyle name="Accent1 2" xfId="347"/>
    <cellStyle name="Accent2" xfId="73"/>
    <cellStyle name="Accent2 2" xfId="348"/>
    <cellStyle name="Accent3" xfId="74"/>
    <cellStyle name="Accent3 2" xfId="349"/>
    <cellStyle name="Accent4" xfId="75"/>
    <cellStyle name="Accent4 2" xfId="350"/>
    <cellStyle name="Accent5" xfId="76"/>
    <cellStyle name="Accent5 2" xfId="351"/>
    <cellStyle name="Accent6" xfId="77"/>
    <cellStyle name="Accent6 2" xfId="352"/>
    <cellStyle name="Bad" xfId="78"/>
    <cellStyle name="Bad 2" xfId="353"/>
    <cellStyle name="Calculation" xfId="79"/>
    <cellStyle name="Calculation 2" xfId="354"/>
    <cellStyle name="Check Cell" xfId="80"/>
    <cellStyle name="Check Cell 2" xfId="355"/>
    <cellStyle name="Excel Built-in Normal" xfId="190"/>
    <cellStyle name="Explanatory Text" xfId="81"/>
    <cellStyle name="fEr" xfId="82"/>
    <cellStyle name="fHead" xfId="83"/>
    <cellStyle name="fHead 2" xfId="356"/>
    <cellStyle name="Good" xfId="84"/>
    <cellStyle name="Good 2" xfId="357"/>
    <cellStyle name="Heading 1" xfId="85"/>
    <cellStyle name="Heading 2" xfId="86"/>
    <cellStyle name="Heading 3" xfId="87"/>
    <cellStyle name="Heading 4" xfId="88"/>
    <cellStyle name="Input" xfId="89"/>
    <cellStyle name="Input 2" xfId="358"/>
    <cellStyle name="Linked Cell" xfId="90"/>
    <cellStyle name="Neutral" xfId="91"/>
    <cellStyle name="Neutral 2" xfId="359"/>
    <cellStyle name="Normal 2" xfId="191"/>
    <cellStyle name="Normal_Sheet1" xfId="192"/>
    <cellStyle name="Note" xfId="92"/>
    <cellStyle name="Note 2" xfId="360"/>
    <cellStyle name="Output" xfId="93"/>
    <cellStyle name="Output 2" xfId="361"/>
    <cellStyle name="Title" xfId="94"/>
    <cellStyle name="Total" xfId="95"/>
    <cellStyle name="vDa" xfId="96"/>
    <cellStyle name="vHl" xfId="97"/>
    <cellStyle name="vN0" xfId="98"/>
    <cellStyle name="vSt" xfId="99"/>
    <cellStyle name="Warning Text" xfId="100"/>
    <cellStyle name="Акцент1" xfId="101"/>
    <cellStyle name="Акцент2" xfId="102"/>
    <cellStyle name="Акцент3" xfId="103"/>
    <cellStyle name="Акцент4" xfId="104"/>
    <cellStyle name="Акцент5" xfId="105"/>
    <cellStyle name="Акцент6" xfId="106"/>
    <cellStyle name="Акцентування1" xfId="193"/>
    <cellStyle name="Акцентування2" xfId="194"/>
    <cellStyle name="Акцентування3" xfId="195"/>
    <cellStyle name="Акцентування4" xfId="196"/>
    <cellStyle name="Акцентування5" xfId="197"/>
    <cellStyle name="Акцентування6" xfId="198"/>
    <cellStyle name="Ввід" xfId="199"/>
    <cellStyle name="Ввод " xfId="107"/>
    <cellStyle name="Вывод" xfId="108"/>
    <cellStyle name="Вычисление" xfId="109"/>
    <cellStyle name="Грошовий 2" xfId="200"/>
    <cellStyle name="Добре" xfId="201"/>
    <cellStyle name="Заголовок 1 2" xfId="217"/>
    <cellStyle name="Заголовок 2 2" xfId="218"/>
    <cellStyle name="Заголовок 3 2" xfId="219"/>
    <cellStyle name="Заголовок 4 2" xfId="220"/>
    <cellStyle name="Звичайний" xfId="0" builtinId="0"/>
    <cellStyle name="Звичайний 2" xfId="110"/>
    <cellStyle name="Звичайний 2 2" xfId="202"/>
    <cellStyle name="Звичайний 2_Випускники ВНЗ" xfId="203"/>
    <cellStyle name="Звичайний 3" xfId="111"/>
    <cellStyle name="Звичайний 4" xfId="112"/>
    <cellStyle name="Звичайний 5" xfId="113"/>
    <cellStyle name="Звичайний 5 2" xfId="221"/>
    <cellStyle name="Звичайний 6" xfId="114"/>
    <cellStyle name="Звичайний 6 2" xfId="222"/>
    <cellStyle name="Звичайний 7" xfId="367"/>
    <cellStyle name="Зв'язана клітинка" xfId="204"/>
    <cellStyle name="Итог" xfId="115"/>
    <cellStyle name="Контрольна клітинка" xfId="205"/>
    <cellStyle name="Контрольная ячейка" xfId="116"/>
    <cellStyle name="Назва" xfId="206"/>
    <cellStyle name="Название" xfId="117"/>
    <cellStyle name="Нейтральный" xfId="118"/>
    <cellStyle name="Обчислення" xfId="207"/>
    <cellStyle name="Обычный 10" xfId="369"/>
    <cellStyle name="Обычный 11" xfId="370"/>
    <cellStyle name="Обычный 2" xfId="119"/>
    <cellStyle name="Обычный 2 3" xfId="363"/>
    <cellStyle name="Обычный 3" xfId="120"/>
    <cellStyle name="Обычный 4" xfId="208"/>
    <cellStyle name="Обычный 5" xfId="362"/>
    <cellStyle name="Обычный 6" xfId="364"/>
    <cellStyle name="Обычный 7" xfId="365"/>
    <cellStyle name="Обычный 8" xfId="366"/>
    <cellStyle name="Обычный 9" xfId="368"/>
    <cellStyle name="Обычный_06" xfId="121"/>
    <cellStyle name="Обычный_12.01.2015" xfId="209"/>
    <cellStyle name="Обычный_4 категории вмесмте СОЦ_УРАЗЛИВІ__ТАБО_4 категорії Квота!!!_2014 рік" xfId="122"/>
    <cellStyle name="Обычный_Перевірка_Молодь_до 18 років" xfId="123"/>
    <cellStyle name="Підсумок" xfId="210"/>
    <cellStyle name="Плохой" xfId="124"/>
    <cellStyle name="Поганий" xfId="211"/>
    <cellStyle name="Пояснение" xfId="125"/>
    <cellStyle name="Примечание" xfId="126"/>
    <cellStyle name="Примітка" xfId="212"/>
    <cellStyle name="Результат" xfId="213"/>
    <cellStyle name="Связанная ячейка" xfId="127"/>
    <cellStyle name="Середній" xfId="214"/>
    <cellStyle name="Стиль 1" xfId="128"/>
    <cellStyle name="Текст попередження" xfId="215"/>
    <cellStyle name="Текст пояснення" xfId="216"/>
    <cellStyle name="Текст предупреждения" xfId="129"/>
    <cellStyle name="Тысячи [0]_Анализ" xfId="130"/>
    <cellStyle name="Тысячи_Анализ" xfId="131"/>
    <cellStyle name="ФинᎰнсовый_Лист1 (3)_1" xfId="132"/>
    <cellStyle name="Хороший" xfId="133"/>
  </cellStyles>
  <dxfs count="0"/>
  <tableStyles count="0" defaultTableStyle="TableStyleMedium2" defaultPivotStyle="PivotStyleLight16"/>
  <colors>
    <mruColors>
      <color rgb="FF91D440"/>
      <color rgb="FFFFFF99"/>
      <color rgb="FFE6E100"/>
      <color rgb="FF7C00D0"/>
      <color rgb="FF262626"/>
      <color rgb="FFCDC8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110;&#1095;&#1077;&#1085;&#1100;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</sheetNames>
    <sheetDataSet>
      <sheetData sheetId="0">
        <row r="7">
          <cell r="B7">
            <v>556</v>
          </cell>
          <cell r="C7">
            <v>495</v>
          </cell>
        </row>
        <row r="8">
          <cell r="B8">
            <v>405</v>
          </cell>
          <cell r="C8">
            <v>366</v>
          </cell>
        </row>
        <row r="9">
          <cell r="B9">
            <v>342</v>
          </cell>
          <cell r="C9">
            <v>305</v>
          </cell>
        </row>
        <row r="10">
          <cell r="B10">
            <v>252</v>
          </cell>
          <cell r="C10">
            <v>227</v>
          </cell>
        </row>
        <row r="11">
          <cell r="B11">
            <v>39</v>
          </cell>
          <cell r="C11">
            <v>39</v>
          </cell>
        </row>
        <row r="12">
          <cell r="B12">
            <v>47</v>
          </cell>
          <cell r="C12">
            <v>44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IQ19"/>
  <sheetViews>
    <sheetView tabSelected="1" zoomScale="70" zoomScaleNormal="70" zoomScaleSheetLayoutView="70" workbookViewId="0">
      <selection activeCell="I11" sqref="I11"/>
    </sheetView>
  </sheetViews>
  <sheetFormatPr defaultColWidth="9.28515625" defaultRowHeight="15"/>
  <cols>
    <col min="1" max="1" width="44.42578125" style="1" customWidth="1"/>
    <col min="2" max="2" width="27.140625" style="1" customWidth="1"/>
    <col min="3" max="3" width="23.7109375" style="1" customWidth="1"/>
    <col min="4" max="4" width="13.140625" style="1" customWidth="1"/>
    <col min="5" max="5" width="12.85546875" style="1" customWidth="1"/>
    <col min="6" max="6" width="10.7109375" style="1" customWidth="1"/>
    <col min="7" max="7" width="14.42578125" style="1" customWidth="1"/>
    <col min="8" max="8" width="14.5703125" style="1" customWidth="1"/>
    <col min="9" max="9" width="11.7109375" style="1" customWidth="1"/>
    <col min="10" max="10" width="4" style="1" customWidth="1"/>
    <col min="11" max="251" width="9.28515625" style="1"/>
    <col min="252" max="16384" width="9.28515625" style="33"/>
  </cols>
  <sheetData>
    <row r="1" spans="1:251" ht="31.5" customHeight="1">
      <c r="A1" s="70" t="s">
        <v>24</v>
      </c>
      <c r="B1" s="70"/>
      <c r="C1" s="70"/>
      <c r="D1" s="70"/>
      <c r="E1" s="70"/>
      <c r="F1" s="70"/>
      <c r="G1" s="70"/>
      <c r="H1" s="70"/>
      <c r="I1" s="11"/>
    </row>
    <row r="2" spans="1:251" ht="22.5" customHeight="1">
      <c r="A2" s="70" t="s">
        <v>5</v>
      </c>
      <c r="B2" s="70"/>
      <c r="C2" s="70"/>
      <c r="D2" s="70"/>
      <c r="E2" s="70"/>
      <c r="F2" s="70"/>
      <c r="G2" s="70"/>
      <c r="H2" s="70"/>
    </row>
    <row r="3" spans="1:251" ht="20.25">
      <c r="A3" s="7"/>
      <c r="B3" s="7"/>
      <c r="C3" s="5"/>
      <c r="D3" s="5"/>
      <c r="E3" s="71" t="s">
        <v>53</v>
      </c>
      <c r="F3" s="71"/>
      <c r="G3" s="71"/>
      <c r="H3" s="71"/>
      <c r="I3" s="71"/>
    </row>
    <row r="4" spans="1:251" ht="27" customHeight="1">
      <c r="A4" s="72"/>
      <c r="B4" s="75" t="s">
        <v>20</v>
      </c>
      <c r="C4" s="75"/>
      <c r="D4" s="76" t="s">
        <v>13</v>
      </c>
      <c r="E4" s="79" t="s">
        <v>15</v>
      </c>
      <c r="F4" s="82" t="s">
        <v>3</v>
      </c>
      <c r="G4" s="85" t="s">
        <v>33</v>
      </c>
      <c r="H4" s="76" t="s">
        <v>34</v>
      </c>
      <c r="I4" s="60" t="s">
        <v>3</v>
      </c>
    </row>
    <row r="5" spans="1:251" ht="10.5" customHeight="1">
      <c r="A5" s="73"/>
      <c r="B5" s="63" t="s">
        <v>28</v>
      </c>
      <c r="C5" s="65" t="s">
        <v>32</v>
      </c>
      <c r="D5" s="77"/>
      <c r="E5" s="80"/>
      <c r="F5" s="83"/>
      <c r="G5" s="86"/>
      <c r="H5" s="77"/>
      <c r="I5" s="61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ht="95.25" customHeight="1">
      <c r="A6" s="74"/>
      <c r="B6" s="64"/>
      <c r="C6" s="66"/>
      <c r="D6" s="78"/>
      <c r="E6" s="81"/>
      <c r="F6" s="84"/>
      <c r="G6" s="87"/>
      <c r="H6" s="78"/>
      <c r="I6" s="6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</row>
    <row r="7" spans="1:251" ht="30.75" customHeight="1">
      <c r="A7" s="8" t="s">
        <v>25</v>
      </c>
      <c r="B7" s="41">
        <f>'[5]1'!B7+H7</f>
        <v>618</v>
      </c>
      <c r="C7" s="41">
        <f>'[5]1'!C7+H7</f>
        <v>557</v>
      </c>
      <c r="D7" s="41">
        <v>336</v>
      </c>
      <c r="E7" s="42">
        <v>140</v>
      </c>
      <c r="F7" s="55">
        <f>E7/D7*100</f>
        <v>41.666666666666671</v>
      </c>
      <c r="G7" s="43">
        <v>97</v>
      </c>
      <c r="H7" s="41">
        <v>62</v>
      </c>
      <c r="I7" s="27">
        <v>63.1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</row>
    <row r="8" spans="1:251" ht="30.75" customHeight="1">
      <c r="A8" s="23" t="s">
        <v>7</v>
      </c>
      <c r="B8" s="44">
        <f>'[5]1'!B8+H8</f>
        <v>459</v>
      </c>
      <c r="C8" s="44">
        <f>'[5]1'!C8+H8</f>
        <v>420</v>
      </c>
      <c r="D8" s="44">
        <v>246</v>
      </c>
      <c r="E8" s="45">
        <v>114</v>
      </c>
      <c r="F8" s="55">
        <f t="shared" ref="F8:F12" si="0">E8/D8*100</f>
        <v>46.341463414634148</v>
      </c>
      <c r="G8" s="46">
        <v>79</v>
      </c>
      <c r="H8" s="44">
        <v>54</v>
      </c>
      <c r="I8" s="28">
        <v>60.2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</row>
    <row r="9" spans="1:251" ht="37.5" customHeight="1">
      <c r="A9" s="9" t="s">
        <v>4</v>
      </c>
      <c r="B9" s="44">
        <f>'[5]1'!B9+H9</f>
        <v>380</v>
      </c>
      <c r="C9" s="44">
        <f>'[5]1'!C9+H9</f>
        <v>343</v>
      </c>
      <c r="D9" s="44">
        <v>179</v>
      </c>
      <c r="E9" s="45">
        <v>88</v>
      </c>
      <c r="F9" s="55">
        <f t="shared" si="0"/>
        <v>49.162011173184354</v>
      </c>
      <c r="G9" s="46">
        <v>66</v>
      </c>
      <c r="H9" s="44">
        <v>38</v>
      </c>
      <c r="I9" s="28">
        <v>52.8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</row>
    <row r="10" spans="1:251" ht="61.5" customHeight="1">
      <c r="A10" s="10" t="s">
        <v>26</v>
      </c>
      <c r="B10" s="41">
        <f>'[5]1'!B10+H10</f>
        <v>271</v>
      </c>
      <c r="C10" s="41">
        <f>'[5]1'!C10+H10</f>
        <v>246</v>
      </c>
      <c r="D10" s="47">
        <v>106</v>
      </c>
      <c r="E10" s="48">
        <v>40</v>
      </c>
      <c r="F10" s="55">
        <f t="shared" si="0"/>
        <v>37.735849056603776</v>
      </c>
      <c r="G10" s="49">
        <v>26</v>
      </c>
      <c r="H10" s="47">
        <v>19</v>
      </c>
      <c r="I10" s="27">
        <v>88.9</v>
      </c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34" customFormat="1" ht="44.25" customHeight="1">
      <c r="A11" s="10" t="s">
        <v>2</v>
      </c>
      <c r="B11" s="41">
        <f>'[5]1'!B11+H11</f>
        <v>45</v>
      </c>
      <c r="C11" s="41">
        <f>'[5]1'!C11+H11</f>
        <v>45</v>
      </c>
      <c r="D11" s="47">
        <v>18</v>
      </c>
      <c r="E11" s="48">
        <v>13</v>
      </c>
      <c r="F11" s="55">
        <f t="shared" si="0"/>
        <v>72.222222222222214</v>
      </c>
      <c r="G11" s="49">
        <v>10</v>
      </c>
      <c r="H11" s="47">
        <v>6</v>
      </c>
      <c r="I11" s="27">
        <v>100</v>
      </c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</row>
    <row r="12" spans="1:251" s="35" customFormat="1" ht="63" customHeight="1">
      <c r="A12" s="10" t="s">
        <v>16</v>
      </c>
      <c r="B12" s="41">
        <f>'[5]1'!B12+H12</f>
        <v>47</v>
      </c>
      <c r="C12" s="41">
        <f>'[5]1'!C12+H12</f>
        <v>44</v>
      </c>
      <c r="D12" s="47">
        <v>13</v>
      </c>
      <c r="E12" s="48">
        <v>2</v>
      </c>
      <c r="F12" s="55">
        <f t="shared" si="0"/>
        <v>15.384615384615385</v>
      </c>
      <c r="G12" s="49">
        <v>4</v>
      </c>
      <c r="H12" s="47">
        <v>0</v>
      </c>
      <c r="I12" s="27">
        <v>64.7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  <c r="HR12" s="25"/>
      <c r="HS12" s="25"/>
      <c r="HT12" s="25"/>
      <c r="HU12" s="25"/>
      <c r="HV12" s="25"/>
      <c r="HW12" s="25"/>
      <c r="HX12" s="25"/>
      <c r="HY12" s="25"/>
      <c r="HZ12" s="25"/>
      <c r="IA12" s="25"/>
      <c r="IB12" s="25"/>
      <c r="IC12" s="25"/>
      <c r="ID12" s="25"/>
      <c r="IE12" s="25"/>
      <c r="IF12" s="25"/>
      <c r="IG12" s="25"/>
      <c r="IH12" s="25"/>
      <c r="II12" s="25"/>
      <c r="IJ12" s="25"/>
      <c r="IK12" s="25"/>
      <c r="IL12" s="25"/>
      <c r="IM12" s="25"/>
      <c r="IN12" s="25"/>
      <c r="IO12" s="25"/>
      <c r="IP12" s="25"/>
      <c r="IQ12" s="25"/>
    </row>
    <row r="13" spans="1:251" ht="28.5" customHeight="1">
      <c r="A13" s="6"/>
      <c r="C13" s="29"/>
      <c r="D13" s="67" t="s">
        <v>21</v>
      </c>
      <c r="E13" s="67"/>
      <c r="F13" s="67"/>
      <c r="G13" s="67"/>
      <c r="H13" s="67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</row>
    <row r="14" spans="1:251" ht="53.25" customHeight="1">
      <c r="A14" s="68"/>
      <c r="B14" s="69"/>
      <c r="C14" s="69"/>
      <c r="D14" s="50" t="s">
        <v>22</v>
      </c>
      <c r="E14" s="51" t="s">
        <v>23</v>
      </c>
      <c r="F14" s="52" t="s">
        <v>3</v>
      </c>
      <c r="G14" s="53" t="s">
        <v>29</v>
      </c>
      <c r="H14" s="50" t="s">
        <v>30</v>
      </c>
      <c r="I14" s="30" t="s">
        <v>3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</row>
    <row r="15" spans="1:251" ht="27.75" customHeight="1">
      <c r="A15" s="56" t="s">
        <v>12</v>
      </c>
      <c r="B15" s="57"/>
      <c r="C15" s="57"/>
      <c r="D15" s="47">
        <v>46</v>
      </c>
      <c r="E15" s="48">
        <v>26</v>
      </c>
      <c r="F15" s="32">
        <v>47.5</v>
      </c>
      <c r="G15" s="49">
        <v>34</v>
      </c>
      <c r="H15" s="47">
        <v>28</v>
      </c>
      <c r="I15" s="22">
        <f>ROUND(H15/G15*100,1)</f>
        <v>82.4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ht="33" customHeight="1">
      <c r="A16" s="56" t="s">
        <v>11</v>
      </c>
      <c r="B16" s="57"/>
      <c r="C16" s="57"/>
      <c r="D16" s="47">
        <v>40</v>
      </c>
      <c r="E16" s="48">
        <v>23</v>
      </c>
      <c r="F16" s="32">
        <v>44.1</v>
      </c>
      <c r="G16" s="49">
        <v>30</v>
      </c>
      <c r="H16" s="47">
        <v>28</v>
      </c>
      <c r="I16" s="32">
        <f t="shared" ref="I16:I17" si="1">ROUND(H16/G16*100,1)</f>
        <v>93.3</v>
      </c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ht="26.25" customHeight="1">
      <c r="A17" s="58" t="s">
        <v>17</v>
      </c>
      <c r="B17" s="59"/>
      <c r="C17" s="59"/>
      <c r="D17" s="47">
        <v>32</v>
      </c>
      <c r="E17" s="48">
        <v>14</v>
      </c>
      <c r="F17" s="32">
        <v>38.9</v>
      </c>
      <c r="G17" s="49">
        <v>24</v>
      </c>
      <c r="H17" s="47">
        <v>21</v>
      </c>
      <c r="I17" s="22">
        <f t="shared" si="1"/>
        <v>87.5</v>
      </c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3"/>
      <c r="DU17" s="33"/>
      <c r="DV17" s="33"/>
      <c r="DW17" s="33"/>
      <c r="DX17" s="33"/>
      <c r="DY17" s="33"/>
      <c r="DZ17" s="33"/>
      <c r="EA17" s="33"/>
      <c r="EB17" s="33"/>
      <c r="EC17" s="33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3"/>
      <c r="EU17" s="33"/>
      <c r="EV17" s="33"/>
      <c r="EW17" s="33"/>
      <c r="EX17" s="33"/>
      <c r="EY17" s="33"/>
      <c r="EZ17" s="33"/>
      <c r="FA17" s="33"/>
      <c r="FB17" s="33"/>
      <c r="FC17" s="33"/>
      <c r="FD17" s="33"/>
      <c r="FE17" s="33"/>
      <c r="FF17" s="3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</row>
    <row r="18" spans="1:251" ht="42" customHeight="1">
      <c r="A18" s="58" t="s">
        <v>18</v>
      </c>
      <c r="B18" s="59"/>
      <c r="C18" s="59"/>
      <c r="D18" s="47">
        <v>1044</v>
      </c>
      <c r="E18" s="48">
        <v>1489</v>
      </c>
      <c r="F18" s="96">
        <f>E18-D18</f>
        <v>445</v>
      </c>
      <c r="G18" s="49">
        <v>868</v>
      </c>
      <c r="H18" s="47">
        <v>1442</v>
      </c>
      <c r="I18" s="54">
        <f>H18-G18</f>
        <v>574</v>
      </c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3"/>
      <c r="DG18" s="33"/>
      <c r="DH18" s="33"/>
      <c r="DI18" s="33"/>
      <c r="DJ18" s="33"/>
      <c r="DK18" s="33"/>
      <c r="DL18" s="33"/>
      <c r="DM18" s="33"/>
      <c r="DN18" s="33"/>
      <c r="DO18" s="33"/>
      <c r="DP18" s="33"/>
      <c r="DQ18" s="33"/>
      <c r="DR18" s="33"/>
      <c r="DS18" s="33"/>
      <c r="DT18" s="33"/>
      <c r="DU18" s="33"/>
      <c r="DV18" s="33"/>
      <c r="DW18" s="33"/>
      <c r="DX18" s="33"/>
      <c r="DY18" s="33"/>
      <c r="DZ18" s="33"/>
      <c r="EA18" s="33"/>
      <c r="EB18" s="33"/>
      <c r="EC18" s="33"/>
      <c r="ED18" s="33"/>
      <c r="EE18" s="33"/>
      <c r="EF18" s="33"/>
      <c r="EG18" s="33"/>
      <c r="EH18" s="33"/>
      <c r="EI18" s="33"/>
      <c r="EJ18" s="33"/>
      <c r="EK18" s="33"/>
      <c r="EL18" s="33"/>
      <c r="EM18" s="33"/>
      <c r="EN18" s="33"/>
      <c r="EO18" s="33"/>
      <c r="EP18" s="33"/>
      <c r="EQ18" s="33"/>
      <c r="ER18" s="33"/>
      <c r="ES18" s="33"/>
      <c r="ET18" s="33"/>
      <c r="EU18" s="33"/>
      <c r="EV18" s="33"/>
      <c r="EW18" s="33"/>
      <c r="EX18" s="33"/>
      <c r="EY18" s="33"/>
      <c r="EZ18" s="33"/>
      <c r="FA18" s="33"/>
      <c r="FB18" s="33"/>
      <c r="FC18" s="33"/>
      <c r="FD18" s="33"/>
      <c r="FE18" s="33"/>
      <c r="FF18" s="3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</row>
    <row r="19" spans="1:251">
      <c r="G19" s="31"/>
      <c r="H19" s="31"/>
      <c r="I19" s="31"/>
    </row>
  </sheetData>
  <mergeCells count="19">
    <mergeCell ref="A1:H1"/>
    <mergeCell ref="A2:H2"/>
    <mergeCell ref="E3:I3"/>
    <mergeCell ref="A4:A6"/>
    <mergeCell ref="B4:C4"/>
    <mergeCell ref="D4:D6"/>
    <mergeCell ref="E4:E6"/>
    <mergeCell ref="F4:F6"/>
    <mergeCell ref="G4:G6"/>
    <mergeCell ref="H4:H6"/>
    <mergeCell ref="A16:C16"/>
    <mergeCell ref="A17:C17"/>
    <mergeCell ref="A18:C18"/>
    <mergeCell ref="I4:I6"/>
    <mergeCell ref="B5:B6"/>
    <mergeCell ref="C5:C6"/>
    <mergeCell ref="D13:H13"/>
    <mergeCell ref="A14:C14"/>
    <mergeCell ref="A15:C15"/>
  </mergeCells>
  <printOptions horizontalCentered="1" verticalCentered="1"/>
  <pageMargins left="0" right="0" top="0" bottom="0" header="0" footer="0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K25"/>
  <sheetViews>
    <sheetView zoomScaleNormal="100" zoomScaleSheetLayoutView="70" workbookViewId="0">
      <selection activeCell="A7" sqref="A7"/>
    </sheetView>
  </sheetViews>
  <sheetFormatPr defaultRowHeight="18.75"/>
  <cols>
    <col min="1" max="1" width="21.5703125" style="36" customWidth="1"/>
    <col min="2" max="2" width="15.85546875" style="36" customWidth="1"/>
    <col min="3" max="3" width="15.7109375" style="36" customWidth="1"/>
    <col min="4" max="4" width="16.42578125" style="36" customWidth="1"/>
    <col min="5" max="5" width="20.7109375" style="36" customWidth="1"/>
    <col min="6" max="6" width="15.42578125" style="36" customWidth="1"/>
    <col min="7" max="7" width="19.140625" style="36" customWidth="1"/>
    <col min="8" max="8" width="11.5703125" style="36" customWidth="1"/>
    <col min="9" max="9" width="13.140625" style="36" customWidth="1"/>
    <col min="10" max="10" width="22.140625" style="36" customWidth="1"/>
    <col min="11" max="11" width="16.140625" style="36" customWidth="1"/>
    <col min="12" max="12" width="20.7109375" style="36" customWidth="1"/>
    <col min="13" max="14" width="16.42578125" style="36" customWidth="1"/>
    <col min="15" max="16384" width="9.140625" style="36"/>
  </cols>
  <sheetData>
    <row r="1" spans="1:11" ht="40.5" customHeight="1">
      <c r="A1" s="88" t="s">
        <v>14</v>
      </c>
      <c r="B1" s="88"/>
      <c r="C1" s="88"/>
      <c r="D1" s="88"/>
      <c r="E1" s="88"/>
      <c r="F1" s="88"/>
      <c r="G1" s="88"/>
      <c r="H1" s="88"/>
      <c r="I1" s="88"/>
    </row>
    <row r="2" spans="1:11" ht="21" customHeight="1">
      <c r="A2" s="89" t="s">
        <v>31</v>
      </c>
      <c r="B2" s="89"/>
      <c r="C2" s="89"/>
      <c r="D2" s="89"/>
      <c r="E2" s="89"/>
      <c r="F2" s="89"/>
      <c r="G2" s="89"/>
      <c r="H2" s="89"/>
      <c r="I2" s="89"/>
    </row>
    <row r="3" spans="1:11" ht="13.5" customHeight="1">
      <c r="B3" s="12"/>
      <c r="C3" s="12"/>
      <c r="D3" s="12"/>
      <c r="E3" s="12"/>
      <c r="F3" s="12"/>
      <c r="G3" s="12"/>
      <c r="I3" s="26" t="s">
        <v>6</v>
      </c>
    </row>
    <row r="4" spans="1:11" ht="37.5" customHeight="1">
      <c r="A4" s="90"/>
      <c r="B4" s="92" t="s">
        <v>1</v>
      </c>
      <c r="C4" s="92" t="s">
        <v>7</v>
      </c>
      <c r="D4" s="92" t="s">
        <v>8</v>
      </c>
      <c r="E4" s="92" t="s">
        <v>27</v>
      </c>
      <c r="F4" s="92" t="s">
        <v>2</v>
      </c>
      <c r="G4" s="92" t="s">
        <v>9</v>
      </c>
      <c r="H4" s="94" t="s">
        <v>19</v>
      </c>
      <c r="I4" s="95"/>
    </row>
    <row r="5" spans="1:11" s="37" customFormat="1" ht="56.25" customHeight="1">
      <c r="A5" s="91"/>
      <c r="B5" s="93"/>
      <c r="C5" s="93"/>
      <c r="D5" s="93"/>
      <c r="E5" s="93"/>
      <c r="F5" s="93"/>
      <c r="G5" s="93"/>
      <c r="H5" s="13" t="s">
        <v>10</v>
      </c>
      <c r="I5" s="13" t="s">
        <v>11</v>
      </c>
    </row>
    <row r="6" spans="1:11" s="15" customFormat="1" ht="14.25" customHeight="1">
      <c r="A6" s="14" t="s">
        <v>0</v>
      </c>
      <c r="B6" s="14">
        <v>1</v>
      </c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14">
        <v>7</v>
      </c>
      <c r="I6" s="14">
        <v>8</v>
      </c>
    </row>
    <row r="7" spans="1:11" s="39" customFormat="1" ht="24.75" customHeight="1">
      <c r="A7" s="16" t="s">
        <v>35</v>
      </c>
      <c r="B7" s="17">
        <f t="shared" ref="B7:G7" si="0">SUM(B8:B25)</f>
        <v>62</v>
      </c>
      <c r="C7" s="17">
        <f t="shared" si="0"/>
        <v>54</v>
      </c>
      <c r="D7" s="17">
        <f t="shared" si="0"/>
        <v>38</v>
      </c>
      <c r="E7" s="17">
        <f t="shared" si="0"/>
        <v>19</v>
      </c>
      <c r="F7" s="17">
        <f t="shared" si="0"/>
        <v>6</v>
      </c>
      <c r="G7" s="17">
        <f t="shared" si="0"/>
        <v>0</v>
      </c>
      <c r="H7" s="17">
        <f t="shared" ref="H7:I7" si="1">SUM(H8:H25)</f>
        <v>27</v>
      </c>
      <c r="I7" s="17">
        <f t="shared" si="1"/>
        <v>21</v>
      </c>
      <c r="J7" s="38"/>
      <c r="K7" s="38"/>
    </row>
    <row r="8" spans="1:11" s="19" customFormat="1" ht="16.5" customHeight="1">
      <c r="A8" s="40" t="s">
        <v>36</v>
      </c>
      <c r="B8" s="18">
        <v>5</v>
      </c>
      <c r="C8" s="18">
        <v>5</v>
      </c>
      <c r="D8" s="18">
        <v>5</v>
      </c>
      <c r="E8" s="18">
        <v>0</v>
      </c>
      <c r="F8" s="18">
        <v>0</v>
      </c>
      <c r="G8" s="18">
        <v>0</v>
      </c>
      <c r="H8" s="18">
        <v>5</v>
      </c>
      <c r="I8" s="18">
        <v>5</v>
      </c>
      <c r="J8" s="38"/>
      <c r="K8" s="38"/>
    </row>
    <row r="9" spans="1:11" s="20" customFormat="1" ht="16.5" customHeight="1">
      <c r="A9" s="40" t="s">
        <v>37</v>
      </c>
      <c r="B9" s="18">
        <v>6</v>
      </c>
      <c r="C9" s="18">
        <v>6</v>
      </c>
      <c r="D9" s="18">
        <v>4</v>
      </c>
      <c r="E9" s="18">
        <v>3</v>
      </c>
      <c r="F9" s="18">
        <v>0</v>
      </c>
      <c r="G9" s="18">
        <v>0</v>
      </c>
      <c r="H9" s="18">
        <v>2</v>
      </c>
      <c r="I9" s="18">
        <v>2</v>
      </c>
      <c r="J9" s="38"/>
      <c r="K9" s="38"/>
    </row>
    <row r="10" spans="1:11" s="20" customFormat="1" ht="16.5" customHeight="1">
      <c r="A10" s="40" t="s">
        <v>38</v>
      </c>
      <c r="B10" s="18">
        <v>3</v>
      </c>
      <c r="C10" s="18">
        <v>2</v>
      </c>
      <c r="D10" s="18">
        <v>1</v>
      </c>
      <c r="E10" s="18">
        <v>0</v>
      </c>
      <c r="F10" s="18">
        <v>0</v>
      </c>
      <c r="G10" s="18">
        <v>0</v>
      </c>
      <c r="H10" s="18">
        <v>1</v>
      </c>
      <c r="I10" s="18">
        <v>1</v>
      </c>
      <c r="J10" s="38"/>
      <c r="K10" s="38"/>
    </row>
    <row r="11" spans="1:11" s="20" customFormat="1" ht="16.5" customHeight="1">
      <c r="A11" s="40" t="s">
        <v>39</v>
      </c>
      <c r="B11" s="18">
        <v>3</v>
      </c>
      <c r="C11" s="18">
        <v>3</v>
      </c>
      <c r="D11" s="18">
        <v>2</v>
      </c>
      <c r="E11" s="18">
        <v>1</v>
      </c>
      <c r="F11" s="18">
        <v>1</v>
      </c>
      <c r="G11" s="18">
        <v>0</v>
      </c>
      <c r="H11" s="18">
        <v>1</v>
      </c>
      <c r="I11" s="18">
        <v>1</v>
      </c>
      <c r="J11" s="38"/>
      <c r="K11" s="38"/>
    </row>
    <row r="12" spans="1:11" s="20" customFormat="1" ht="16.5" customHeight="1">
      <c r="A12" s="40" t="s">
        <v>40</v>
      </c>
      <c r="B12" s="18">
        <v>5</v>
      </c>
      <c r="C12" s="18">
        <v>5</v>
      </c>
      <c r="D12" s="18">
        <v>4</v>
      </c>
      <c r="E12" s="18">
        <v>0</v>
      </c>
      <c r="F12" s="18">
        <v>0</v>
      </c>
      <c r="G12" s="18">
        <v>0</v>
      </c>
      <c r="H12" s="18">
        <v>3</v>
      </c>
      <c r="I12" s="18">
        <v>3</v>
      </c>
      <c r="J12" s="38"/>
      <c r="K12" s="38"/>
    </row>
    <row r="13" spans="1:11" s="20" customFormat="1" ht="16.5" customHeight="1">
      <c r="A13" s="40" t="s">
        <v>41</v>
      </c>
      <c r="B13" s="18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38"/>
      <c r="K13" s="38"/>
    </row>
    <row r="14" spans="1:11" s="20" customFormat="1" ht="16.5" customHeight="1">
      <c r="A14" s="40" t="s">
        <v>42</v>
      </c>
      <c r="B14" s="18">
        <v>1</v>
      </c>
      <c r="C14" s="18">
        <v>1</v>
      </c>
      <c r="D14" s="18">
        <v>1</v>
      </c>
      <c r="E14" s="18">
        <v>0</v>
      </c>
      <c r="F14" s="18">
        <v>0</v>
      </c>
      <c r="G14" s="18">
        <v>0</v>
      </c>
      <c r="H14" s="18">
        <v>1</v>
      </c>
      <c r="I14" s="18">
        <v>1</v>
      </c>
      <c r="J14" s="38"/>
      <c r="K14" s="38"/>
    </row>
    <row r="15" spans="1:11" s="20" customFormat="1" ht="16.5" customHeight="1">
      <c r="A15" s="40" t="s">
        <v>43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38"/>
      <c r="K15" s="38"/>
    </row>
    <row r="16" spans="1:11" s="20" customFormat="1" ht="16.5" customHeight="1">
      <c r="A16" s="40" t="s">
        <v>44</v>
      </c>
      <c r="B16" s="18">
        <v>3</v>
      </c>
      <c r="C16" s="18">
        <v>3</v>
      </c>
      <c r="D16" s="18">
        <v>1</v>
      </c>
      <c r="E16" s="18">
        <v>2</v>
      </c>
      <c r="F16" s="18">
        <v>0</v>
      </c>
      <c r="G16" s="18">
        <v>0</v>
      </c>
      <c r="H16" s="18">
        <v>0</v>
      </c>
      <c r="I16" s="18">
        <v>0</v>
      </c>
      <c r="J16" s="38"/>
      <c r="K16" s="38"/>
    </row>
    <row r="17" spans="1:11" s="20" customFormat="1" ht="16.5" customHeight="1">
      <c r="A17" s="40" t="s">
        <v>45</v>
      </c>
      <c r="B17" s="18">
        <v>6</v>
      </c>
      <c r="C17" s="18">
        <v>6</v>
      </c>
      <c r="D17" s="18">
        <v>5</v>
      </c>
      <c r="E17" s="18">
        <v>2</v>
      </c>
      <c r="F17" s="18">
        <v>0</v>
      </c>
      <c r="G17" s="18">
        <v>0</v>
      </c>
      <c r="H17" s="18">
        <v>3</v>
      </c>
      <c r="I17" s="18">
        <v>3</v>
      </c>
      <c r="J17" s="38"/>
      <c r="K17" s="38"/>
    </row>
    <row r="18" spans="1:11" s="20" customFormat="1" ht="16.5" customHeight="1">
      <c r="A18" s="40" t="s">
        <v>46</v>
      </c>
      <c r="B18" s="18">
        <v>1</v>
      </c>
      <c r="C18" s="18">
        <v>1</v>
      </c>
      <c r="D18" s="18">
        <v>1</v>
      </c>
      <c r="E18" s="18">
        <v>1</v>
      </c>
      <c r="F18" s="18">
        <v>1</v>
      </c>
      <c r="G18" s="18">
        <v>0</v>
      </c>
      <c r="H18" s="18">
        <v>0</v>
      </c>
      <c r="I18" s="18">
        <v>0</v>
      </c>
      <c r="J18" s="38"/>
      <c r="K18" s="38"/>
    </row>
    <row r="19" spans="1:11" s="20" customFormat="1" ht="16.5" customHeight="1">
      <c r="A19" s="40" t="s">
        <v>47</v>
      </c>
      <c r="B19" s="18">
        <v>1</v>
      </c>
      <c r="C19" s="18">
        <v>1</v>
      </c>
      <c r="D19" s="18">
        <v>1</v>
      </c>
      <c r="E19" s="18">
        <v>0</v>
      </c>
      <c r="F19" s="18">
        <v>0</v>
      </c>
      <c r="G19" s="18">
        <v>0</v>
      </c>
      <c r="H19" s="18">
        <v>1</v>
      </c>
      <c r="I19" s="18">
        <v>1</v>
      </c>
      <c r="J19" s="38"/>
      <c r="K19" s="38"/>
    </row>
    <row r="20" spans="1:11" s="20" customFormat="1" ht="16.5" customHeight="1">
      <c r="A20" s="40" t="s">
        <v>48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38"/>
      <c r="K20" s="38"/>
    </row>
    <row r="21" spans="1:11" s="20" customFormat="1" ht="16.5" customHeight="1">
      <c r="A21" s="40" t="s">
        <v>49</v>
      </c>
      <c r="B21" s="18">
        <v>6</v>
      </c>
      <c r="C21" s="18">
        <v>5</v>
      </c>
      <c r="D21" s="18">
        <v>3</v>
      </c>
      <c r="E21" s="18">
        <v>0</v>
      </c>
      <c r="F21" s="18">
        <v>0</v>
      </c>
      <c r="G21" s="18">
        <v>0</v>
      </c>
      <c r="H21" s="18">
        <v>3</v>
      </c>
      <c r="I21" s="18">
        <v>2</v>
      </c>
      <c r="J21" s="38"/>
      <c r="K21" s="38"/>
    </row>
    <row r="22" spans="1:11" s="20" customFormat="1" ht="16.5" customHeight="1">
      <c r="A22" s="40"/>
      <c r="B22" s="21"/>
      <c r="C22" s="21"/>
      <c r="D22" s="21"/>
      <c r="E22" s="21"/>
      <c r="F22" s="21"/>
      <c r="G22" s="21"/>
      <c r="H22" s="21"/>
      <c r="I22" s="21"/>
      <c r="J22" s="38"/>
      <c r="K22" s="38"/>
    </row>
    <row r="23" spans="1:11" s="20" customFormat="1" ht="16.5" customHeight="1">
      <c r="A23" s="40" t="s">
        <v>50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38"/>
      <c r="K23" s="38"/>
    </row>
    <row r="24" spans="1:11" s="20" customFormat="1" ht="16.5" customHeight="1">
      <c r="A24" s="40" t="s">
        <v>51</v>
      </c>
      <c r="B24" s="18">
        <v>1</v>
      </c>
      <c r="C24" s="18">
        <v>1</v>
      </c>
      <c r="D24" s="18">
        <v>1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38"/>
      <c r="K24" s="38"/>
    </row>
    <row r="25" spans="1:11" s="20" customFormat="1" ht="16.5" customHeight="1">
      <c r="A25" s="40" t="s">
        <v>52</v>
      </c>
      <c r="B25" s="18">
        <v>21</v>
      </c>
      <c r="C25" s="18">
        <v>15</v>
      </c>
      <c r="D25" s="18">
        <v>9</v>
      </c>
      <c r="E25" s="18">
        <v>10</v>
      </c>
      <c r="F25" s="18">
        <v>4</v>
      </c>
      <c r="G25" s="18">
        <v>0</v>
      </c>
      <c r="H25" s="18">
        <v>7</v>
      </c>
      <c r="I25" s="18">
        <v>2</v>
      </c>
      <c r="J25" s="38"/>
      <c r="K25" s="38"/>
    </row>
  </sheetData>
  <mergeCells count="10">
    <mergeCell ref="A1:I1"/>
    <mergeCell ref="A2:I2"/>
    <mergeCell ref="A4:A5"/>
    <mergeCell ref="B4:B5"/>
    <mergeCell ref="C4:C5"/>
    <mergeCell ref="D4:D5"/>
    <mergeCell ref="E4:E5"/>
    <mergeCell ref="F4:F5"/>
    <mergeCell ref="G4:G5"/>
    <mergeCell ref="H4:I4"/>
  </mergeCells>
  <printOptions horizontalCentered="1"/>
  <pageMargins left="0" right="0" top="0" bottom="0" header="0.31496062992125984" footer="0.15748031496062992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3</vt:i4>
      </vt:variant>
    </vt:vector>
  </HeadingPairs>
  <TitlesOfParts>
    <vt:vector size="5" baseType="lpstr">
      <vt:lpstr>1</vt:lpstr>
      <vt:lpstr>2</vt:lpstr>
      <vt:lpstr>'2'!Заголовки_для_друку</vt:lpstr>
      <vt:lpstr>'1'!Область_друку</vt:lpstr>
      <vt:lpstr>'2'!Область_друку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Рябуха Віталій Юрійович</dc:creator>
  <cp:lastModifiedBy>Ваврикович Степан Степанович</cp:lastModifiedBy>
  <cp:lastPrinted>2017-11-29T08:49:11Z</cp:lastPrinted>
  <dcterms:created xsi:type="dcterms:W3CDTF">2015-02-10T16:11:23Z</dcterms:created>
  <dcterms:modified xsi:type="dcterms:W3CDTF">2018-01-31T07:46:09Z</dcterms:modified>
</cp:coreProperties>
</file>