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465" windowWidth="14805" windowHeight="7650" activeTab="1"/>
  </bookViews>
  <sheets>
    <sheet name="1" sheetId="58" r:id="rId1"/>
    <sheet name="2" sheetId="5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 fullCalcOnLoad="1"/>
</workbook>
</file>

<file path=xl/calcChain.xml><?xml version="1.0" encoding="utf-8"?>
<calcChain xmlns="http://schemas.openxmlformats.org/spreadsheetml/2006/main">
  <c r="E18" i="58" l="1"/>
  <c r="E19" i="58"/>
  <c r="C5" i="53"/>
  <c r="D5" i="53"/>
  <c r="E5" i="53"/>
  <c r="F5" i="53"/>
  <c r="G5" i="53"/>
  <c r="H5" i="53"/>
  <c r="I5" i="53"/>
  <c r="J5" i="53"/>
  <c r="K5" i="53"/>
  <c r="B5" i="53"/>
  <c r="D7" i="58"/>
  <c r="E7" i="58"/>
  <c r="D8" i="58"/>
  <c r="E8" i="58"/>
  <c r="D9" i="58"/>
  <c r="E9" i="58"/>
  <c r="D10" i="58"/>
  <c r="E10" i="58"/>
  <c r="D11" i="58"/>
  <c r="E11" i="58"/>
  <c r="D12" i="58"/>
  <c r="E12" i="58"/>
  <c r="D17" i="58"/>
  <c r="E17" i="58"/>
  <c r="D19" i="58"/>
</calcChain>
</file>

<file path=xl/sharedStrings.xml><?xml version="1.0" encoding="utf-8"?>
<sst xmlns="http://schemas.openxmlformats.org/spreadsheetml/2006/main" count="56" uniqueCount="49">
  <si>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</si>
  <si>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</si>
  <si>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</si>
  <si>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</si>
  <si>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</si>
  <si>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</si>
  <si>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</si>
  <si>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</si>
  <si>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</si>
  <si>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Інформація про надання послуг державню службою зайнятості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</si>
  <si>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</si>
  <si>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</si>
  <si>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</si>
  <si>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</si>
  <si>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</si>
  <si>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</si>
  <si>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</si>
  <si>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</si>
  <si>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</si>
  <si>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</si>
  <si>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</si>
  <si>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</si>
  <si>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</si>
  <si>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</si>
  <si>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</si>
  <si>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r>
      <t xml:space="preserve">           </t>
    </r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</si>
  <si>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січень-серпень 2017 р.</t>
  </si>
  <si>
    <t>січень-серпень 2018 р.</t>
  </si>
  <si>
    <t>на                            1 вересня           2017 р.</t>
  </si>
  <si>
    <t>на                            1 вересня           2018 р.</t>
  </si>
  <si>
    <t>Інформація щодо надання послуг ДСЗ молоді у віці до 35 років
у січні-серпні 2018 року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</si>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</sst>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##0"/>
    <numFmt numFmtId="175" formatCode="dd\.mm\.yyyy"/>
    <numFmt numFmtId="176" formatCode="#,##0.0"/>
  </numFmts>
  <fonts count="7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 Cyr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5">
    <xf numFmtId="0" fontId="0" fillId="0" borderId="0"/>
    <xf numFmtId="0" fontId="2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" fillId="6" borderId="0" applyNumberFormat="0" applyBorder="0" applyAlignment="0" applyProtection="0"/>
    <xf numFmtId="0" fontId="3" fillId="8" borderId="0" applyNumberFormat="0" applyBorder="0" applyAlignment="0" applyProtection="0"/>
    <xf numFmtId="0" fontId="3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19" borderId="0" applyNumberFormat="0" applyBorder="0" applyAlignment="0" applyProtection="0"/>
    <xf numFmtId="0" fontId="3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23" borderId="0" applyNumberFormat="0" applyBorder="0" applyAlignment="0" applyProtection="0"/>
    <xf numFmtId="0" fontId="3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26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2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1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1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30" borderId="0" applyNumberFormat="0" applyBorder="0" applyAlignment="0" applyProtection="0"/>
    <xf numFmtId="0" fontId="1" fillId="33" borderId="0" applyNumberFormat="0" applyBorder="0" applyAlignment="0" applyProtection="0"/>
    <xf numFmtId="0" fontId="3" fillId="8" borderId="0" applyNumberFormat="0" applyBorder="0" applyAlignment="0" applyProtection="0"/>
    <xf numFmtId="0" fontId="3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2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5" borderId="0" applyNumberFormat="0" applyBorder="0" applyAlignment="0" applyProtection="0"/>
    <xf numFmtId="0" fontId="3" fillId="19" borderId="0" applyNumberFormat="0" applyBorder="0" applyAlignment="0" applyProtection="0"/>
    <xf numFmtId="0" fontId="32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32" fillId="38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24" borderId="0" applyNumberFormat="0" applyBorder="0" applyAlignment="0" applyProtection="0"/>
    <xf numFmtId="0" fontId="3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2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2" borderId="0" applyNumberFormat="0" applyBorder="0" applyAlignment="0" applyProtection="0"/>
    <xf numFmtId="0" fontId="3" fillId="12" borderId="0" applyNumberFormat="0" applyBorder="0" applyAlignment="0" applyProtection="0"/>
    <xf numFmtId="0" fontId="32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23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41" borderId="0" applyNumberFormat="0" applyBorder="0" applyAlignment="0" applyProtection="0"/>
    <xf numFmtId="0" fontId="3" fillId="36" borderId="0" applyNumberFormat="0" applyBorder="0" applyAlignment="0" applyProtection="0"/>
    <xf numFmtId="0" fontId="3" fillId="42" borderId="0" applyNumberFormat="0" applyBorder="0" applyAlignment="0" applyProtection="0"/>
    <xf numFmtId="0" fontId="3" fillId="24" borderId="0" applyNumberFormat="0" applyBorder="0" applyAlignment="0" applyProtection="0"/>
    <xf numFmtId="0" fontId="3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34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4" fillId="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5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4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" borderId="0" applyNumberFormat="0" applyBorder="0" applyAlignment="0" applyProtection="0"/>
    <xf numFmtId="0" fontId="33" fillId="15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53" borderId="0" applyNumberFormat="0" applyBorder="0" applyAlignment="0" applyProtection="0"/>
    <xf numFmtId="0" fontId="4" fillId="34" borderId="0" applyNumberFormat="0" applyBorder="0" applyAlignment="0" applyProtection="0"/>
    <xf numFmtId="0" fontId="4" fillId="45" borderId="0" applyNumberFormat="0" applyBorder="0" applyAlignment="0" applyProtection="0"/>
    <xf numFmtId="0" fontId="4" fillId="12" borderId="0" applyNumberFormat="0" applyBorder="0" applyAlignment="0" applyProtection="0"/>
    <xf numFmtId="0" fontId="33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4" borderId="0" applyNumberFormat="0" applyBorder="0" applyAlignment="0" applyProtection="0"/>
    <xf numFmtId="0" fontId="33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40" borderId="0" applyNumberFormat="0" applyBorder="0" applyAlignment="0" applyProtection="0"/>
    <xf numFmtId="0" fontId="33" fillId="38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8" borderId="0" applyNumberFormat="0" applyBorder="0" applyAlignment="0" applyProtection="0"/>
    <xf numFmtId="0" fontId="4" fillId="17" borderId="0" applyNumberFormat="0" applyBorder="0" applyAlignment="0" applyProtection="0"/>
    <xf numFmtId="0" fontId="33" fillId="56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12" borderId="0" applyNumberFormat="0" applyBorder="0" applyAlignment="0" applyProtection="0"/>
    <xf numFmtId="0" fontId="33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2" borderId="0" applyNumberFormat="0" applyBorder="0" applyAlignment="0" applyProtection="0"/>
    <xf numFmtId="0" fontId="4" fillId="19" borderId="0" applyNumberFormat="0" applyBorder="0" applyAlignment="0" applyProtection="0"/>
    <xf numFmtId="0" fontId="4" fillId="53" borderId="0" applyNumberFormat="0" applyBorder="0" applyAlignment="0" applyProtection="0"/>
    <xf numFmtId="0" fontId="4" fillId="44" borderId="0" applyNumberFormat="0" applyBorder="0" applyAlignment="0" applyProtection="0"/>
    <xf numFmtId="0" fontId="4" fillId="19" borderId="0" applyNumberFormat="0" applyBorder="0" applyAlignment="0" applyProtection="0"/>
    <xf numFmtId="0" fontId="4" fillId="41" borderId="0" applyNumberFormat="0" applyBorder="0" applyAlignment="0" applyProtection="0"/>
    <xf numFmtId="0" fontId="4" fillId="36" borderId="0" applyNumberFormat="0" applyBorder="0" applyAlignment="0" applyProtection="0"/>
    <xf numFmtId="0" fontId="4" fillId="42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8" borderId="0" applyNumberFormat="0" applyBorder="0" applyAlignment="0" applyProtection="0"/>
    <xf numFmtId="0" fontId="4" fillId="51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0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6" borderId="0" applyNumberFormat="0" applyBorder="0" applyAlignment="0" applyProtection="0"/>
    <xf numFmtId="0" fontId="4" fillId="33" borderId="0" applyNumberFormat="0" applyBorder="0" applyAlignment="0" applyProtection="0"/>
    <xf numFmtId="0" fontId="4" fillId="59" borderId="0" applyNumberFormat="0" applyBorder="0" applyAlignment="0" applyProtection="0"/>
    <xf numFmtId="0" fontId="4" fillId="65" borderId="0" applyNumberFormat="0" applyBorder="0" applyAlignment="0" applyProtection="0"/>
    <xf numFmtId="0" fontId="4" fillId="33" borderId="0" applyNumberFormat="0" applyBorder="0" applyAlignment="0" applyProtection="0"/>
    <xf numFmtId="0" fontId="4" fillId="6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66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64" borderId="0" applyNumberFormat="0" applyBorder="0" applyAlignment="0" applyProtection="0"/>
    <xf numFmtId="0" fontId="4" fillId="67" borderId="0" applyNumberFormat="0" applyBorder="0" applyAlignment="0" applyProtection="0"/>
    <xf numFmtId="0" fontId="4" fillId="46" borderId="0" applyNumberFormat="0" applyBorder="0" applyAlignment="0" applyProtection="0"/>
    <xf numFmtId="0" fontId="4" fillId="64" borderId="0" applyNumberFormat="0" applyBorder="0" applyAlignment="0" applyProtection="0"/>
    <xf numFmtId="0" fontId="5" fillId="11" borderId="0" applyNumberFormat="0" applyBorder="0" applyAlignment="0" applyProtection="0"/>
    <xf numFmtId="0" fontId="5" fillId="2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9" borderId="1" applyNumberFormat="0" applyAlignment="0" applyProtection="0"/>
    <xf numFmtId="0" fontId="28" fillId="37" borderId="1" applyNumberFormat="0" applyAlignment="0" applyProtection="0"/>
    <xf numFmtId="0" fontId="28" fillId="31" borderId="1" applyNumberFormat="0" applyAlignment="0" applyProtection="0"/>
    <xf numFmtId="0" fontId="6" fillId="9" borderId="1" applyNumberFormat="0" applyAlignment="0" applyProtection="0"/>
    <xf numFmtId="0" fontId="7" fillId="68" borderId="2" applyNumberFormat="0" applyAlignment="0" applyProtection="0"/>
    <xf numFmtId="0" fontId="7" fillId="69" borderId="2" applyNumberFormat="0" applyAlignment="0" applyProtection="0"/>
    <xf numFmtId="0" fontId="7" fillId="68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174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4" fillId="0" borderId="0" applyFill="0" applyBorder="0" applyProtection="0">
      <alignment horizontal="left" vertical="center"/>
    </xf>
    <xf numFmtId="49" fontId="35" fillId="0" borderId="3" applyFill="0" applyProtection="0">
      <alignment horizontal="center" vertical="center" wrapText="1"/>
    </xf>
    <xf numFmtId="49" fontId="35" fillId="0" borderId="4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3" borderId="0" applyNumberFormat="0" applyBorder="0" applyAlignment="0" applyProtection="0"/>
    <xf numFmtId="0" fontId="10" fillId="27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5" applyNumberFormat="0" applyFill="0" applyAlignment="0" applyProtection="0"/>
    <xf numFmtId="0" fontId="36" fillId="0" borderId="6" applyNumberFormat="0" applyFill="0" applyAlignment="0" applyProtection="0"/>
    <xf numFmtId="0" fontId="41" fillId="0" borderId="7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42" fillId="0" borderId="10" applyNumberFormat="0" applyFill="0" applyAlignment="0" applyProtection="0"/>
    <xf numFmtId="0" fontId="13" fillId="0" borderId="11" applyNumberFormat="0" applyFill="0" applyAlignment="0" applyProtection="0"/>
    <xf numFmtId="0" fontId="38" fillId="0" borderId="12" applyNumberFormat="0" applyFill="0" applyAlignment="0" applyProtection="0"/>
    <xf numFmtId="0" fontId="4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30" borderId="1" applyNumberFormat="0" applyAlignment="0" applyProtection="0"/>
    <xf numFmtId="0" fontId="14" fillId="18" borderId="1" applyNumberFormat="0" applyAlignment="0" applyProtection="0"/>
    <xf numFmtId="0" fontId="14" fillId="6" borderId="1" applyNumberFormat="0" applyAlignment="0" applyProtection="0"/>
    <xf numFmtId="0" fontId="14" fillId="30" borderId="1" applyNumberFormat="0" applyAlignment="0" applyProtection="0"/>
    <xf numFmtId="0" fontId="15" fillId="0" borderId="14" applyNumberFormat="0" applyFill="0" applyAlignment="0" applyProtection="0"/>
    <xf numFmtId="0" fontId="27" fillId="0" borderId="15" applyNumberFormat="0" applyFill="0" applyAlignment="0" applyProtection="0"/>
    <xf numFmtId="0" fontId="16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/>
    <xf numFmtId="0" fontId="17" fillId="0" borderId="0"/>
    <xf numFmtId="0" fontId="17" fillId="8" borderId="16" applyNumberFormat="0" applyFont="0" applyAlignment="0" applyProtection="0"/>
    <xf numFmtId="0" fontId="3" fillId="8" borderId="16" applyNumberFormat="0" applyFont="0" applyAlignment="0" applyProtection="0"/>
    <xf numFmtId="0" fontId="1" fillId="8" borderId="16" applyNumberFormat="0" applyFont="0" applyAlignment="0" applyProtection="0"/>
    <xf numFmtId="0" fontId="17" fillId="8" borderId="16" applyNumberFormat="0" applyFont="0" applyAlignment="0" applyProtection="0"/>
    <xf numFmtId="0" fontId="18" fillId="9" borderId="17" applyNumberFormat="0" applyAlignment="0" applyProtection="0"/>
    <xf numFmtId="0" fontId="18" fillId="37" borderId="17" applyNumberFormat="0" applyAlignment="0" applyProtection="0"/>
    <xf numFmtId="0" fontId="18" fillId="31" borderId="17" applyNumberFormat="0" applyAlignment="0" applyProtection="0"/>
    <xf numFmtId="0" fontId="18" fillId="9" borderId="17" applyNumberFormat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175" fontId="21" fillId="0" borderId="0" applyFont="0" applyFill="0" applyBorder="0" applyProtection="0"/>
    <xf numFmtId="175" fontId="21" fillId="0" borderId="0" applyFont="0" applyFill="0" applyBorder="0" applyProtection="0"/>
    <xf numFmtId="0" fontId="39" fillId="0" borderId="0" applyNumberFormat="0" applyFill="0" applyBorder="0" applyProtection="0"/>
    <xf numFmtId="0" fontId="39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15" fillId="0" borderId="0" applyNumberFormat="0" applyFill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63" borderId="0" applyNumberFormat="0" applyBorder="0" applyAlignment="0" applyProtection="0"/>
    <xf numFmtId="0" fontId="4" fillId="71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7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6" borderId="0" applyNumberFormat="0" applyBorder="0" applyAlignment="0" applyProtection="0"/>
    <xf numFmtId="0" fontId="4" fillId="54" borderId="0" applyNumberFormat="0" applyBorder="0" applyAlignment="0" applyProtection="0"/>
    <xf numFmtId="0" fontId="4" fillId="67" borderId="0" applyNumberFormat="0" applyBorder="0" applyAlignment="0" applyProtection="0"/>
    <xf numFmtId="0" fontId="4" fillId="54" borderId="0" applyNumberFormat="0" applyBorder="0" applyAlignment="0" applyProtection="0"/>
    <xf numFmtId="0" fontId="4" fillId="70" borderId="0" applyNumberFormat="0" applyBorder="0" applyAlignment="0" applyProtection="0"/>
    <xf numFmtId="0" fontId="4" fillId="61" borderId="0" applyNumberFormat="0" applyBorder="0" applyAlignment="0" applyProtection="0"/>
    <xf numFmtId="0" fontId="4" fillId="71" borderId="0" applyNumberFormat="0" applyBorder="0" applyAlignment="0" applyProtection="0"/>
    <xf numFmtId="0" fontId="4" fillId="63" borderId="0" applyNumberFormat="0" applyBorder="0" applyAlignment="0" applyProtection="0"/>
    <xf numFmtId="0" fontId="4" fillId="57" borderId="0" applyNumberFormat="0" applyBorder="0" applyAlignment="0" applyProtection="0"/>
    <xf numFmtId="0" fontId="4" fillId="59" borderId="0" applyNumberFormat="0" applyBorder="0" applyAlignment="0" applyProtection="0"/>
    <xf numFmtId="0" fontId="4" fillId="55" borderId="0" applyNumberFormat="0" applyBorder="0" applyAlignment="0" applyProtection="0"/>
    <xf numFmtId="0" fontId="4" fillId="47" borderId="0" applyNumberFormat="0" applyBorder="0" applyAlignment="0" applyProtection="0"/>
    <xf numFmtId="0" fontId="4" fillId="56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67" borderId="0" applyNumberFormat="0" applyBorder="0" applyAlignment="0" applyProtection="0"/>
    <xf numFmtId="0" fontId="14" fillId="16" borderId="1" applyNumberFormat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4" fillId="18" borderId="1" applyNumberFormat="0" applyAlignment="0" applyProtection="0"/>
    <xf numFmtId="0" fontId="14" fillId="16" borderId="1" applyNumberFormat="0" applyAlignment="0" applyProtection="0"/>
    <xf numFmtId="0" fontId="18" fillId="35" borderId="17" applyNumberFormat="0" applyAlignment="0" applyProtection="0"/>
    <xf numFmtId="0" fontId="18" fillId="37" borderId="17" applyNumberFormat="0" applyAlignment="0" applyProtection="0"/>
    <xf numFmtId="0" fontId="18" fillId="35" borderId="17" applyNumberFormat="0" applyAlignment="0" applyProtection="0"/>
    <xf numFmtId="0" fontId="28" fillId="35" borderId="1" applyNumberFormat="0" applyAlignment="0" applyProtection="0"/>
    <xf numFmtId="0" fontId="28" fillId="37" borderId="1" applyNumberFormat="0" applyAlignment="0" applyProtection="0"/>
    <xf numFmtId="0" fontId="28" fillId="35" borderId="1" applyNumberFormat="0" applyAlignment="0" applyProtection="0"/>
    <xf numFmtId="0" fontId="57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170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41" fillId="0" borderId="7" applyNumberFormat="0" applyFill="0" applyAlignment="0" applyProtection="0"/>
    <xf numFmtId="0" fontId="11" fillId="0" borderId="5" applyNumberFormat="0" applyFill="0" applyAlignment="0" applyProtection="0"/>
    <xf numFmtId="0" fontId="42" fillId="0" borderId="10" applyNumberFormat="0" applyFill="0" applyAlignment="0" applyProtection="0"/>
    <xf numFmtId="0" fontId="12" fillId="0" borderId="8" applyNumberFormat="0" applyFill="0" applyAlignment="0" applyProtection="0"/>
    <xf numFmtId="0" fontId="43" fillId="0" borderId="13" applyNumberFormat="0" applyFill="0" applyAlignment="0" applyProtection="0"/>
    <xf numFmtId="0" fontId="1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0" fillId="0" borderId="18" applyNumberFormat="0" applyFill="0" applyAlignment="0" applyProtection="0"/>
    <xf numFmtId="0" fontId="20" fillId="0" borderId="19" applyNumberFormat="0" applyFill="0" applyAlignment="0" applyProtection="0"/>
    <xf numFmtId="0" fontId="7" fillId="72" borderId="2" applyNumberFormat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7" fillId="69" borderId="2" applyNumberFormat="0" applyAlignment="0" applyProtection="0"/>
    <xf numFmtId="0" fontId="7" fillId="72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8" borderId="0" applyNumberFormat="0" applyBorder="0" applyAlignment="0" applyProtection="0"/>
    <xf numFmtId="0" fontId="28" fillId="35" borderId="1" applyNumberFormat="0" applyAlignment="0" applyProtection="0"/>
    <xf numFmtId="0" fontId="28" fillId="37" borderId="1" applyNumberFormat="0" applyAlignment="0" applyProtection="0"/>
    <xf numFmtId="0" fontId="22" fillId="0" borderId="0"/>
    <xf numFmtId="0" fontId="22" fillId="0" borderId="0"/>
    <xf numFmtId="0" fontId="59" fillId="0" borderId="0"/>
    <xf numFmtId="0" fontId="1" fillId="0" borderId="0"/>
    <xf numFmtId="0" fontId="23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21" fillId="0" borderId="0"/>
    <xf numFmtId="0" fontId="17" fillId="0" borderId="0"/>
    <xf numFmtId="0" fontId="24" fillId="0" borderId="0"/>
    <xf numFmtId="0" fontId="17" fillId="0" borderId="0"/>
    <xf numFmtId="0" fontId="3" fillId="0" borderId="0"/>
    <xf numFmtId="0" fontId="22" fillId="0" borderId="0"/>
    <xf numFmtId="0" fontId="17" fillId="0" borderId="0"/>
    <xf numFmtId="0" fontId="22" fillId="0" borderId="0"/>
    <xf numFmtId="0" fontId="58" fillId="0" borderId="0"/>
    <xf numFmtId="0" fontId="58" fillId="0" borderId="0"/>
    <xf numFmtId="0" fontId="3" fillId="0" borderId="0"/>
    <xf numFmtId="0" fontId="22" fillId="0" borderId="0"/>
    <xf numFmtId="0" fontId="17" fillId="0" borderId="0"/>
    <xf numFmtId="0" fontId="21" fillId="0" borderId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3" borderId="16" applyNumberFormat="0" applyFont="0" applyAlignment="0" applyProtection="0"/>
    <xf numFmtId="0" fontId="44" fillId="25" borderId="16" applyNumberFormat="0" applyAlignment="0" applyProtection="0"/>
    <xf numFmtId="0" fontId="17" fillId="23" borderId="16" applyNumberFormat="0" applyFont="0" applyAlignment="0" applyProtection="0"/>
    <xf numFmtId="0" fontId="17" fillId="23" borderId="16" applyNumberFormat="0" applyFont="0" applyAlignment="0" applyProtection="0"/>
    <xf numFmtId="0" fontId="44" fillId="25" borderId="16" applyNumberFormat="0" applyAlignment="0" applyProtection="0"/>
    <xf numFmtId="0" fontId="18" fillId="35" borderId="17" applyNumberFormat="0" applyAlignment="0" applyProtection="0"/>
    <xf numFmtId="0" fontId="27" fillId="0" borderId="15" applyNumberFormat="0" applyFill="0" applyAlignment="0" applyProtection="0"/>
    <xf numFmtId="0" fontId="27" fillId="0" borderId="15" applyNumberFormat="0" applyFill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" fillId="0" borderId="0"/>
    <xf numFmtId="0" fontId="2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27" borderId="0" applyNumberFormat="0" applyBorder="0" applyAlignment="0" applyProtection="0"/>
    <xf numFmtId="0" fontId="10" fillId="2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74" borderId="0" applyNumberFormat="0" applyBorder="0" applyAlignment="0" applyProtection="0"/>
    <xf numFmtId="0" fontId="63" fillId="75" borderId="0" applyNumberFormat="0" applyBorder="0" applyAlignment="0" applyProtection="0"/>
    <xf numFmtId="0" fontId="64" fillId="76" borderId="0" applyNumberFormat="0" applyBorder="0" applyAlignment="0" applyProtection="0"/>
    <xf numFmtId="0" fontId="65" fillId="77" borderId="30" applyNumberFormat="0" applyAlignment="0" applyProtection="0"/>
    <xf numFmtId="0" fontId="66" fillId="78" borderId="31" applyNumberFormat="0" applyAlignment="0" applyProtection="0"/>
    <xf numFmtId="0" fontId="67" fillId="78" borderId="30" applyNumberFormat="0" applyAlignment="0" applyProtection="0"/>
    <xf numFmtId="0" fontId="68" fillId="0" borderId="32" applyNumberFormat="0" applyFill="0" applyAlignment="0" applyProtection="0"/>
    <xf numFmtId="0" fontId="69" fillId="79" borderId="33" applyNumberFormat="0" applyAlignment="0" applyProtection="0"/>
    <xf numFmtId="0" fontId="70" fillId="0" borderId="0" applyNumberFormat="0" applyFill="0" applyBorder="0" applyAlignment="0" applyProtection="0"/>
    <xf numFmtId="0" fontId="56" fillId="80" borderId="34" applyNumberFormat="0" applyFont="0" applyAlignment="0" applyProtection="0"/>
    <xf numFmtId="0" fontId="71" fillId="0" borderId="0" applyNumberFormat="0" applyFill="0" applyBorder="0" applyAlignment="0" applyProtection="0"/>
    <xf numFmtId="0" fontId="72" fillId="0" borderId="35" applyNumberFormat="0" applyFill="0" applyAlignment="0" applyProtection="0"/>
    <xf numFmtId="0" fontId="73" fillId="81" borderId="0" applyNumberFormat="0" applyBorder="0" applyAlignment="0" applyProtection="0"/>
    <xf numFmtId="0" fontId="58" fillId="82" borderId="0" applyNumberFormat="0" applyBorder="0" applyAlignment="0" applyProtection="0"/>
    <xf numFmtId="0" fontId="58" fillId="83" borderId="0" applyNumberFormat="0" applyBorder="0" applyAlignment="0" applyProtection="0"/>
    <xf numFmtId="0" fontId="73" fillId="84" borderId="0" applyNumberFormat="0" applyBorder="0" applyAlignment="0" applyProtection="0"/>
    <xf numFmtId="0" fontId="73" fillId="85" borderId="0" applyNumberFormat="0" applyBorder="0" applyAlignment="0" applyProtection="0"/>
    <xf numFmtId="0" fontId="58" fillId="86" borderId="0" applyNumberFormat="0" applyBorder="0" applyAlignment="0" applyProtection="0"/>
    <xf numFmtId="0" fontId="58" fillId="87" borderId="0" applyNumberFormat="0" applyBorder="0" applyAlignment="0" applyProtection="0"/>
    <xf numFmtId="0" fontId="73" fillId="88" borderId="0" applyNumberFormat="0" applyBorder="0" applyAlignment="0" applyProtection="0"/>
    <xf numFmtId="0" fontId="73" fillId="89" borderId="0" applyNumberFormat="0" applyBorder="0" applyAlignment="0" applyProtection="0"/>
    <xf numFmtId="0" fontId="58" fillId="90" borderId="0" applyNumberFormat="0" applyBorder="0" applyAlignment="0" applyProtection="0"/>
    <xf numFmtId="0" fontId="58" fillId="91" borderId="0" applyNumberFormat="0" applyBorder="0" applyAlignment="0" applyProtection="0"/>
    <xf numFmtId="0" fontId="73" fillId="92" borderId="0" applyNumberFormat="0" applyBorder="0" applyAlignment="0" applyProtection="0"/>
    <xf numFmtId="0" fontId="73" fillId="93" borderId="0" applyNumberFormat="0" applyBorder="0" applyAlignment="0" applyProtection="0"/>
    <xf numFmtId="0" fontId="58" fillId="94" borderId="0" applyNumberFormat="0" applyBorder="0" applyAlignment="0" applyProtection="0"/>
    <xf numFmtId="0" fontId="58" fillId="95" borderId="0" applyNumberFormat="0" applyBorder="0" applyAlignment="0" applyProtection="0"/>
    <xf numFmtId="0" fontId="73" fillId="96" borderId="0" applyNumberFormat="0" applyBorder="0" applyAlignment="0" applyProtection="0"/>
    <xf numFmtId="0" fontId="73" fillId="97" borderId="0" applyNumberFormat="0" applyBorder="0" applyAlignment="0" applyProtection="0"/>
    <xf numFmtId="0" fontId="58" fillId="98" borderId="0" applyNumberFormat="0" applyBorder="0" applyAlignment="0" applyProtection="0"/>
    <xf numFmtId="0" fontId="58" fillId="99" borderId="0" applyNumberFormat="0" applyBorder="0" applyAlignment="0" applyProtection="0"/>
    <xf numFmtId="0" fontId="73" fillId="100" borderId="0" applyNumberFormat="0" applyBorder="0" applyAlignment="0" applyProtection="0"/>
    <xf numFmtId="0" fontId="73" fillId="101" borderId="0" applyNumberFormat="0" applyBorder="0" applyAlignment="0" applyProtection="0"/>
    <xf numFmtId="0" fontId="58" fillId="102" borderId="0" applyNumberFormat="0" applyBorder="0" applyAlignment="0" applyProtection="0"/>
    <xf numFmtId="0" fontId="58" fillId="103" borderId="0" applyNumberFormat="0" applyBorder="0" applyAlignment="0" applyProtection="0"/>
    <xf numFmtId="0" fontId="73" fillId="104" borderId="0" applyNumberFormat="0" applyBorder="0" applyAlignment="0" applyProtection="0"/>
  </cellStyleXfs>
  <cellXfs count="69">
    <xf numFmtId="0" fontId="0" fillId="0" borderId="0" xfId="0"/>
    <xf numFmtId="1" fontId="22" fillId="0" borderId="0" xfId="419" applyNumberFormat="1" applyFont="1" applyFill="1" applyProtection="1">
      <protection locked="0"/>
    </xf>
    <xf numFmtId="1" fontId="30" fillId="0" borderId="0" xfId="419" applyNumberFormat="1" applyFont="1" applyFill="1" applyBorder="1" applyAlignment="1" applyProtection="1">
      <alignment horizontal="right"/>
      <protection locked="0"/>
    </xf>
    <xf numFmtId="1" fontId="30" fillId="0" borderId="0" xfId="419" applyNumberFormat="1" applyFont="1" applyFill="1" applyProtection="1">
      <protection locked="0"/>
    </xf>
    <xf numFmtId="1" fontId="30" fillId="0" borderId="0" xfId="419" applyNumberFormat="1" applyFont="1" applyFill="1" applyBorder="1" applyAlignment="1" applyProtection="1">
      <protection locked="0"/>
    </xf>
    <xf numFmtId="1" fontId="26" fillId="0" borderId="0" xfId="419" applyNumberFormat="1" applyFont="1" applyFill="1" applyBorder="1" applyAlignment="1" applyProtection="1">
      <alignment vertical="center"/>
      <protection locked="0"/>
    </xf>
    <xf numFmtId="1" fontId="31" fillId="0" borderId="0" xfId="419" applyNumberFormat="1" applyFont="1" applyFill="1" applyProtection="1">
      <protection locked="0"/>
    </xf>
    <xf numFmtId="1" fontId="31" fillId="73" borderId="0" xfId="419" applyNumberFormat="1" applyFont="1" applyFill="1" applyProtection="1">
      <protection locked="0"/>
    </xf>
    <xf numFmtId="1" fontId="46" fillId="0" borderId="20" xfId="419" applyNumberFormat="1" applyFont="1" applyFill="1" applyBorder="1" applyAlignment="1" applyProtection="1">
      <protection locked="0"/>
    </xf>
    <xf numFmtId="1" fontId="47" fillId="0" borderId="20" xfId="419" applyNumberFormat="1" applyFont="1" applyFill="1" applyBorder="1" applyAlignment="1" applyProtection="1">
      <protection locked="0"/>
    </xf>
    <xf numFmtId="1" fontId="25" fillId="0" borderId="20" xfId="419" applyNumberFormat="1" applyFont="1" applyFill="1" applyBorder="1" applyAlignment="1" applyProtection="1">
      <alignment horizontal="center"/>
      <protection locked="0"/>
    </xf>
    <xf numFmtId="1" fontId="45" fillId="0" borderId="0" xfId="419" applyNumberFormat="1" applyFont="1" applyFill="1" applyBorder="1" applyAlignment="1" applyProtection="1">
      <alignment horizontal="center"/>
      <protection locked="0"/>
    </xf>
    <xf numFmtId="1" fontId="31" fillId="0" borderId="3" xfId="419" applyNumberFormat="1" applyFont="1" applyFill="1" applyBorder="1" applyAlignment="1" applyProtection="1">
      <alignment horizontal="center"/>
    </xf>
    <xf numFmtId="3" fontId="31" fillId="0" borderId="3" xfId="419" applyNumberFormat="1" applyFont="1" applyFill="1" applyBorder="1" applyAlignment="1" applyProtection="1">
      <alignment horizontal="center"/>
      <protection locked="0"/>
    </xf>
    <xf numFmtId="3" fontId="31" fillId="0" borderId="3" xfId="419" applyNumberFormat="1" applyFont="1" applyFill="1" applyBorder="1" applyAlignment="1" applyProtection="1">
      <alignment horizontal="center" vertical="center"/>
    </xf>
    <xf numFmtId="3" fontId="31" fillId="73" borderId="3" xfId="419" applyNumberFormat="1" applyFont="1" applyFill="1" applyBorder="1" applyAlignment="1" applyProtection="1">
      <alignment horizontal="center"/>
      <protection locked="0"/>
    </xf>
    <xf numFmtId="1" fontId="31" fillId="0" borderId="0" xfId="419" applyNumberFormat="1" applyFont="1" applyFill="1" applyBorder="1" applyAlignment="1" applyProtection="1">
      <alignment horizontal="right"/>
      <protection locked="0"/>
    </xf>
    <xf numFmtId="1" fontId="45" fillId="0" borderId="0" xfId="419" applyNumberFormat="1" applyFont="1" applyFill="1" applyBorder="1" applyAlignment="1" applyProtection="1">
      <alignment horizontal="right"/>
      <protection locked="0"/>
    </xf>
    <xf numFmtId="1" fontId="31" fillId="73" borderId="0" xfId="419" applyNumberFormat="1" applyFont="1" applyFill="1" applyBorder="1" applyAlignment="1" applyProtection="1">
      <alignment horizontal="right"/>
      <protection locked="0"/>
    </xf>
    <xf numFmtId="1" fontId="48" fillId="0" borderId="0" xfId="419" applyNumberFormat="1" applyFont="1" applyFill="1" applyProtection="1">
      <protection locked="0"/>
    </xf>
    <xf numFmtId="1" fontId="48" fillId="0" borderId="3" xfId="419" applyNumberFormat="1" applyFont="1" applyFill="1" applyBorder="1" applyAlignment="1" applyProtection="1">
      <alignment horizontal="center"/>
    </xf>
    <xf numFmtId="0" fontId="48" fillId="0" borderId="3" xfId="434" applyFont="1" applyFill="1" applyBorder="1" applyAlignment="1">
      <alignment horizontal="left"/>
    </xf>
    <xf numFmtId="1" fontId="48" fillId="0" borderId="0" xfId="419" applyNumberFormat="1" applyFont="1" applyFill="1" applyBorder="1" applyAlignment="1" applyProtection="1">
      <alignment horizontal="left" wrapText="1" shrinkToFit="1"/>
      <protection locked="0"/>
    </xf>
    <xf numFmtId="1" fontId="50" fillId="0" borderId="0" xfId="419" applyNumberFormat="1" applyFont="1" applyFill="1" applyProtection="1">
      <protection locked="0"/>
    </xf>
    <xf numFmtId="1" fontId="49" fillId="0" borderId="3" xfId="419" applyNumberFormat="1" applyFont="1" applyFill="1" applyBorder="1" applyAlignment="1" applyProtection="1">
      <alignment horizontal="center"/>
      <protection locked="0"/>
    </xf>
    <xf numFmtId="1" fontId="31" fillId="0" borderId="3" xfId="419" applyNumberFormat="1" applyFont="1" applyFill="1" applyBorder="1" applyAlignment="1" applyProtection="1">
      <alignment horizontal="center" vertical="center" wrapText="1"/>
    </xf>
    <xf numFmtId="1" fontId="31" fillId="0" borderId="3" xfId="419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2" applyFont="1"/>
    <xf numFmtId="0" fontId="22" fillId="0" borderId="0" xfId="433" applyFont="1" applyBorder="1" applyAlignment="1">
      <alignment vertical="center" wrapText="1"/>
    </xf>
    <xf numFmtId="0" fontId="60" fillId="0" borderId="0" xfId="433" applyFont="1" applyFill="1" applyAlignment="1">
      <alignment vertical="center" wrapText="1"/>
    </xf>
    <xf numFmtId="0" fontId="45" fillId="0" borderId="0" xfId="433" applyFont="1" applyFill="1" applyAlignment="1">
      <alignment horizontal="right" vertical="center" wrapText="1"/>
    </xf>
    <xf numFmtId="0" fontId="22" fillId="0" borderId="0" xfId="433" applyFont="1" applyAlignment="1">
      <alignment vertical="center" wrapText="1"/>
    </xf>
    <xf numFmtId="0" fontId="31" fillId="0" borderId="3" xfId="428" applyFont="1" applyFill="1" applyBorder="1" applyAlignment="1">
      <alignment horizontal="center" vertical="center"/>
    </xf>
    <xf numFmtId="0" fontId="31" fillId="0" borderId="3" xfId="428" applyFont="1" applyFill="1" applyBorder="1" applyAlignment="1">
      <alignment horizontal="center" vertical="center" wrapText="1"/>
    </xf>
    <xf numFmtId="0" fontId="30" fillId="0" borderId="3" xfId="433" applyFont="1" applyBorder="1" applyAlignment="1">
      <alignment horizontal="center" vertical="center" wrapText="1"/>
    </xf>
    <xf numFmtId="0" fontId="30" fillId="0" borderId="3" xfId="433" applyFont="1" applyFill="1" applyBorder="1" applyAlignment="1">
      <alignment horizontal="center" vertical="center" wrapText="1"/>
    </xf>
    <xf numFmtId="0" fontId="52" fillId="0" borderId="0" xfId="433" applyFont="1" applyAlignment="1">
      <alignment vertical="center" wrapText="1"/>
    </xf>
    <xf numFmtId="0" fontId="25" fillId="9" borderId="3" xfId="433" applyFont="1" applyFill="1" applyBorder="1" applyAlignment="1">
      <alignment vertical="center" wrapText="1"/>
    </xf>
    <xf numFmtId="176" fontId="53" fillId="73" borderId="3" xfId="432" applyNumberFormat="1" applyFont="1" applyFill="1" applyBorder="1" applyAlignment="1">
      <alignment horizontal="center" vertical="center" wrapText="1"/>
    </xf>
    <xf numFmtId="0" fontId="25" fillId="0" borderId="3" xfId="432" applyFont="1" applyBorder="1" applyAlignment="1">
      <alignment horizontal="left" vertical="center" wrapText="1"/>
    </xf>
    <xf numFmtId="3" fontId="22" fillId="0" borderId="0" xfId="433" applyNumberFormat="1" applyFont="1" applyAlignment="1">
      <alignment vertical="center" wrapText="1"/>
    </xf>
    <xf numFmtId="0" fontId="25" fillId="0" borderId="3" xfId="433" applyFont="1" applyBorder="1" applyAlignment="1">
      <alignment vertical="center" wrapText="1"/>
    </xf>
    <xf numFmtId="0" fontId="25" fillId="0" borderId="3" xfId="428" applyFont="1" applyBorder="1" applyAlignment="1">
      <alignment vertical="center" wrapText="1"/>
    </xf>
    <xf numFmtId="173" fontId="25" fillId="0" borderId="3" xfId="428" applyNumberFormat="1" applyFont="1" applyFill="1" applyBorder="1" applyAlignment="1">
      <alignment horizontal="center" vertical="center"/>
    </xf>
    <xf numFmtId="176" fontId="25" fillId="0" borderId="3" xfId="428" applyNumberFormat="1" applyFont="1" applyFill="1" applyBorder="1" applyAlignment="1">
      <alignment horizontal="center" vertical="center"/>
    </xf>
    <xf numFmtId="3" fontId="60" fillId="0" borderId="0" xfId="432" applyNumberFormat="1" applyFont="1" applyFill="1"/>
    <xf numFmtId="0" fontId="60" fillId="0" borderId="0" xfId="432" applyFont="1" applyFill="1"/>
    <xf numFmtId="49" fontId="25" fillId="0" borderId="3" xfId="428" applyNumberFormat="1" applyFont="1" applyFill="1" applyBorder="1" applyAlignment="1">
      <alignment horizontal="center" vertical="center"/>
    </xf>
    <xf numFmtId="0" fontId="31" fillId="0" borderId="3" xfId="428" applyFont="1" applyFill="1" applyBorder="1" applyAlignment="1">
      <alignment horizontal="center" vertical="center"/>
    </xf>
    <xf numFmtId="0" fontId="54" fillId="0" borderId="21" xfId="428" applyFont="1" applyFill="1" applyBorder="1" applyAlignment="1">
      <alignment horizontal="center" vertical="center" wrapText="1"/>
    </xf>
    <xf numFmtId="0" fontId="54" fillId="0" borderId="22" xfId="428" applyFont="1" applyFill="1" applyBorder="1" applyAlignment="1">
      <alignment horizontal="center" vertical="center" wrapText="1"/>
    </xf>
    <xf numFmtId="0" fontId="54" fillId="0" borderId="23" xfId="428" applyFont="1" applyFill="1" applyBorder="1" applyAlignment="1">
      <alignment horizontal="center" vertical="center" wrapText="1"/>
    </xf>
    <xf numFmtId="0" fontId="54" fillId="0" borderId="24" xfId="428" applyFont="1" applyFill="1" applyBorder="1" applyAlignment="1">
      <alignment horizontal="center" vertical="center" wrapText="1"/>
    </xf>
    <xf numFmtId="0" fontId="54" fillId="0" borderId="20" xfId="428" applyFont="1" applyFill="1" applyBorder="1" applyAlignment="1">
      <alignment horizontal="center" vertical="center" wrapText="1"/>
    </xf>
    <xf numFmtId="0" fontId="54" fillId="0" borderId="25" xfId="428" applyFont="1" applyFill="1" applyBorder="1" applyAlignment="1">
      <alignment horizontal="center" vertical="center" wrapText="1"/>
    </xf>
    <xf numFmtId="0" fontId="25" fillId="0" borderId="3" xfId="428" applyFont="1" applyFill="1" applyBorder="1" applyAlignment="1">
      <alignment horizontal="center" vertical="center" wrapText="1"/>
    </xf>
    <xf numFmtId="0" fontId="31" fillId="0" borderId="26" xfId="428" applyFont="1" applyFill="1" applyBorder="1" applyAlignment="1">
      <alignment horizontal="center" vertical="center"/>
    </xf>
    <xf numFmtId="0" fontId="31" fillId="0" borderId="27" xfId="428" applyFont="1" applyFill="1" applyBorder="1" applyAlignment="1">
      <alignment horizontal="center" vertical="center"/>
    </xf>
    <xf numFmtId="0" fontId="55" fillId="0" borderId="0" xfId="432" applyFont="1" applyAlignment="1">
      <alignment horizontal="center" vertical="top" wrapText="1"/>
    </xf>
    <xf numFmtId="0" fontId="55" fillId="0" borderId="0" xfId="433" applyFont="1" applyFill="1" applyAlignment="1">
      <alignment horizontal="center" vertical="top" wrapText="1"/>
    </xf>
    <xf numFmtId="49" fontId="25" fillId="0" borderId="28" xfId="432" applyNumberFormat="1" applyFont="1" applyBorder="1" applyAlignment="1">
      <alignment horizontal="center" vertical="center" wrapText="1"/>
    </xf>
    <xf numFmtId="49" fontId="25" fillId="0" borderId="29" xfId="432" applyNumberFormat="1" applyFont="1" applyBorder="1" applyAlignment="1">
      <alignment horizontal="center" vertical="center" wrapText="1"/>
    </xf>
    <xf numFmtId="1" fontId="51" fillId="0" borderId="0" xfId="419" applyNumberFormat="1" applyFont="1" applyFill="1" applyAlignment="1" applyProtection="1">
      <alignment horizontal="center" wrapText="1"/>
      <protection locked="0"/>
    </xf>
    <xf numFmtId="0" fontId="49" fillId="0" borderId="3" xfId="434" applyFont="1" applyFill="1" applyBorder="1" applyAlignment="1">
      <alignment horizontal="left"/>
    </xf>
    <xf numFmtId="3" fontId="25" fillId="0" borderId="3" xfId="419" applyNumberFormat="1" applyFont="1" applyFill="1" applyBorder="1" applyAlignment="1" applyProtection="1">
      <alignment horizontal="center"/>
      <protection locked="0"/>
    </xf>
    <xf numFmtId="3" fontId="25" fillId="73" borderId="3" xfId="432" applyNumberFormat="1" applyFont="1" applyFill="1" applyBorder="1" applyAlignment="1">
      <alignment horizontal="center" vertical="center" wrapText="1"/>
    </xf>
    <xf numFmtId="3" fontId="25" fillId="0" borderId="3" xfId="432" applyNumberFormat="1" applyFont="1" applyFill="1" applyBorder="1" applyAlignment="1">
      <alignment horizontal="center" vertical="center" wrapText="1"/>
    </xf>
    <xf numFmtId="3" fontId="25" fillId="0" borderId="3" xfId="428" applyNumberFormat="1" applyFont="1" applyFill="1" applyBorder="1" applyAlignment="1">
      <alignment horizontal="center" vertical="center" wrapText="1"/>
    </xf>
    <xf numFmtId="3" fontId="53" fillId="0" borderId="3" xfId="432" applyNumberFormat="1" applyFont="1" applyFill="1" applyBorder="1" applyAlignment="1">
      <alignment horizontal="center" vertical="center" wrapText="1"/>
    </xf>
  </cellXfs>
  <cellStyles count="505">
    <cellStyle name=" 1" xfId="1"/>
    <cellStyle name=" 1 2" xfId="2"/>
    <cellStyle name="20% - Accent1" xfId="3"/>
    <cellStyle name="20% - Accent1 2" xfId="4"/>
    <cellStyle name="20% - Accent1 3" xfId="5"/>
    <cellStyle name="20% - Accent1_П_1" xfId="6"/>
    <cellStyle name="20% - Accent2" xfId="7"/>
    <cellStyle name="20% - Accent2 2" xfId="8"/>
    <cellStyle name="20% - Accent2 3" xfId="9"/>
    <cellStyle name="20% - Accent2_П_1" xfId="10"/>
    <cellStyle name="20% - Accent3" xfId="11"/>
    <cellStyle name="20% - Accent3 2" xfId="12"/>
    <cellStyle name="20% - Accent3 3" xfId="13"/>
    <cellStyle name="20% - Accent3_П_1" xfId="14"/>
    <cellStyle name="20% - Accent4" xfId="15"/>
    <cellStyle name="20% - Accent4 2" xfId="16"/>
    <cellStyle name="20% - Accent4 3" xfId="17"/>
    <cellStyle name="20% - Accent4_П_1" xfId="18"/>
    <cellStyle name="20% - Accent5" xfId="19"/>
    <cellStyle name="20% - Accent5 2" xfId="20"/>
    <cellStyle name="20% - Accent5 3" xfId="21"/>
    <cellStyle name="20% - Accent5_П_1" xfId="22"/>
    <cellStyle name="20% - Accent6" xfId="23"/>
    <cellStyle name="20% - Accent6 2" xfId="24"/>
    <cellStyle name="20% - Accent6 3" xfId="25"/>
    <cellStyle name="20% - Accent6_П_1" xfId="26"/>
    <cellStyle name="20% - Акцент1" xfId="482" builtinId="30" hidden="1"/>
    <cellStyle name="20% — акцент1" xfId="27"/>
    <cellStyle name="20% - Акцент1 2" xfId="28"/>
    <cellStyle name="20% — акцент1 2" xfId="29"/>
    <cellStyle name="20% - Акцент1 3" xfId="30"/>
    <cellStyle name="20% — акцент1 3" xfId="31"/>
    <cellStyle name="20% - Акцент1 4" xfId="32"/>
    <cellStyle name="20% - Акцент1 5" xfId="33"/>
    <cellStyle name="20% - Акцент2" xfId="486" builtinId="34" hidden="1"/>
    <cellStyle name="20% — акцент2" xfId="34"/>
    <cellStyle name="20% - Акцент2 2" xfId="35"/>
    <cellStyle name="20% — акцент2 2" xfId="36"/>
    <cellStyle name="20% - Акцент2 3" xfId="37"/>
    <cellStyle name="20% — акцент2 3" xfId="38"/>
    <cellStyle name="20% - Акцент2 4" xfId="39"/>
    <cellStyle name="20% - Акцент2 5" xfId="40"/>
    <cellStyle name="20% - Акцент3" xfId="490" builtinId="38" hidden="1"/>
    <cellStyle name="20% — акцент3" xfId="41"/>
    <cellStyle name="20% - Акцент3 2" xfId="42"/>
    <cellStyle name="20% — акцент3 2" xfId="43"/>
    <cellStyle name="20% - Акцент3 3" xfId="44"/>
    <cellStyle name="20% — акцент3 3" xfId="45"/>
    <cellStyle name="20% - Акцент3 4" xfId="46"/>
    <cellStyle name="20% - Акцент3 5" xfId="47"/>
    <cellStyle name="20% - Акцент4" xfId="494" builtinId="42" hidden="1"/>
    <cellStyle name="20% — акцент4" xfId="48"/>
    <cellStyle name="20% - Акцент4 2" xfId="49"/>
    <cellStyle name="20% — акцент4 2" xfId="50"/>
    <cellStyle name="20% - Акцент4 3" xfId="51"/>
    <cellStyle name="20% — акцент4 3" xfId="52"/>
    <cellStyle name="20% - Акцент4 4" xfId="53"/>
    <cellStyle name="20% - Акцент4 5" xfId="54"/>
    <cellStyle name="20% - Акцент5" xfId="498" builtinId="46" hidden="1"/>
    <cellStyle name="20% — акцент5" xfId="55"/>
    <cellStyle name="20% - Акцент5 2" xfId="56"/>
    <cellStyle name="20% — акцент5 2" xfId="57"/>
    <cellStyle name="20% - Акцент5 3" xfId="58"/>
    <cellStyle name="20% - Акцент5 4" xfId="59"/>
    <cellStyle name="20% - Акцент5 5" xfId="60"/>
    <cellStyle name="20% - Акцент6" xfId="502" builtinId="50" hidden="1"/>
    <cellStyle name="20% — акцент6" xfId="61"/>
    <cellStyle name="20% - Акцент6 2" xfId="62"/>
    <cellStyle name="20% — акцент6 2" xfId="63"/>
    <cellStyle name="20% - Акцент6 3" xfId="64"/>
    <cellStyle name="20% — акцент6 3" xfId="65"/>
    <cellStyle name="20% - Акцент6 4" xfId="66"/>
    <cellStyle name="20% - Акцент6 5" xfId="67"/>
    <cellStyle name="20% – Акцентування1" xfId="68"/>
    <cellStyle name="20% – Акцентування1 2" xfId="69"/>
    <cellStyle name="20% – Акцентування2" xfId="70"/>
    <cellStyle name="20% – Акцентування2 2" xfId="71"/>
    <cellStyle name="20% – Акцентування3" xfId="72"/>
    <cellStyle name="20% – Акцентування3 2" xfId="73"/>
    <cellStyle name="20% – Акцентування4" xfId="74"/>
    <cellStyle name="20% – Акцентування4 2" xfId="75"/>
    <cellStyle name="20% – Акцентування5" xfId="76"/>
    <cellStyle name="20% – Акцентування5 2" xfId="77"/>
    <cellStyle name="20% – Акцентування6" xfId="78"/>
    <cellStyle name="20% – Акцентування6 2" xfId="79"/>
    <cellStyle name="40% - Accent1" xfId="80"/>
    <cellStyle name="40% - Accent1 2" xfId="81"/>
    <cellStyle name="40% - Accent1 3" xfId="82"/>
    <cellStyle name="40% - Accent1_П_1" xfId="83"/>
    <cellStyle name="40% - Accent2" xfId="84"/>
    <cellStyle name="40% - Accent2 2" xfId="85"/>
    <cellStyle name="40% - Accent2 3" xfId="86"/>
    <cellStyle name="40% - Accent2_П_1" xfId="87"/>
    <cellStyle name="40% - Accent3" xfId="88"/>
    <cellStyle name="40% - Accent3 2" xfId="89"/>
    <cellStyle name="40% - Accent3 3" xfId="90"/>
    <cellStyle name="40% - Accent3_П_1" xfId="91"/>
    <cellStyle name="40% - Accent4" xfId="92"/>
    <cellStyle name="40% - Accent4 2" xfId="93"/>
    <cellStyle name="40% - Accent4 3" xfId="94"/>
    <cellStyle name="40% - Accent4_П_1" xfId="95"/>
    <cellStyle name="40% - Accent5" xfId="96"/>
    <cellStyle name="40% - Accent5 2" xfId="97"/>
    <cellStyle name="40% - Accent5 3" xfId="98"/>
    <cellStyle name="40% - Accent5_П_1" xfId="99"/>
    <cellStyle name="40% - Accent6" xfId="100"/>
    <cellStyle name="40% - Accent6 2" xfId="101"/>
    <cellStyle name="40% - Accent6 3" xfId="102"/>
    <cellStyle name="40% - Accent6_П_1" xfId="103"/>
    <cellStyle name="40% - Акцент1" xfId="483" builtinId="31" hidden="1"/>
    <cellStyle name="40% — акцент1" xfId="104"/>
    <cellStyle name="40% - Акцент1 2" xfId="105"/>
    <cellStyle name="40% — акцент1 2" xfId="106"/>
    <cellStyle name="40% - Акцент1 3" xfId="107"/>
    <cellStyle name="40% — акцент1 3" xfId="108"/>
    <cellStyle name="40% - Акцент1 4" xfId="109"/>
    <cellStyle name="40% - Акцент1 5" xfId="110"/>
    <cellStyle name="40% - Акцент2" xfId="487" builtinId="35" hidden="1"/>
    <cellStyle name="40% — акцент2" xfId="111"/>
    <cellStyle name="40% - Акцент2 2" xfId="112"/>
    <cellStyle name="40% — акцент2 2" xfId="113"/>
    <cellStyle name="40% - Акцент2 3" xfId="114"/>
    <cellStyle name="40% - Акцент2 4" xfId="115"/>
    <cellStyle name="40% - Акцент2 5" xfId="116"/>
    <cellStyle name="40% - Акцент3" xfId="491" builtinId="39" hidden="1"/>
    <cellStyle name="40% — акцент3" xfId="117"/>
    <cellStyle name="40% - Акцент3 2" xfId="118"/>
    <cellStyle name="40% — акцент3 2" xfId="119"/>
    <cellStyle name="40% - Акцент3 3" xfId="120"/>
    <cellStyle name="40% — акцент3 3" xfId="121"/>
    <cellStyle name="40% - Акцент3 4" xfId="122"/>
    <cellStyle name="40% - Акцент3 5" xfId="123"/>
    <cellStyle name="40% - Акцент4" xfId="495" builtinId="43" hidden="1"/>
    <cellStyle name="40% — акцент4" xfId="124"/>
    <cellStyle name="40% - Акцент4 2" xfId="125"/>
    <cellStyle name="40% — акцент4 2" xfId="126"/>
    <cellStyle name="40% - Акцент4 3" xfId="127"/>
    <cellStyle name="40% — акцент4 3" xfId="128"/>
    <cellStyle name="40% - Акцент4 4" xfId="129"/>
    <cellStyle name="40% - Акцент4 5" xfId="130"/>
    <cellStyle name="40% - Акцент5" xfId="499" builtinId="47" hidden="1"/>
    <cellStyle name="40% — акцент5" xfId="131"/>
    <cellStyle name="40% - Акцент5 2" xfId="132"/>
    <cellStyle name="40% — акцент5 2" xfId="133"/>
    <cellStyle name="40% - Акцент5 3" xfId="134"/>
    <cellStyle name="40% — акцент5 3" xfId="135"/>
    <cellStyle name="40% - Акцент5 4" xfId="136"/>
    <cellStyle name="40% - Акцент5 5" xfId="137"/>
    <cellStyle name="40% - Акцент6" xfId="503" builtinId="51" hidden="1"/>
    <cellStyle name="40% — акцент6" xfId="138"/>
    <cellStyle name="40% - Акцент6 2" xfId="139"/>
    <cellStyle name="40% — акцент6 2" xfId="140"/>
    <cellStyle name="40% - Акцент6 3" xfId="141"/>
    <cellStyle name="40% — акцент6 3" xfId="142"/>
    <cellStyle name="40% - Акцент6 4" xfId="143"/>
    <cellStyle name="40% - Акцент6 5" xfId="144"/>
    <cellStyle name="40% – Акцентування1" xfId="145"/>
    <cellStyle name="40% – Акцентування1 2" xfId="146"/>
    <cellStyle name="40% – Акцентування2" xfId="147"/>
    <cellStyle name="40% – Акцентування2 2" xfId="148"/>
    <cellStyle name="40% – Акцентування3" xfId="149"/>
    <cellStyle name="40% – Акцентування3 2" xfId="150"/>
    <cellStyle name="40% – Акцентування4" xfId="151"/>
    <cellStyle name="40% – Акцентування4 2" xfId="152"/>
    <cellStyle name="40% – Акцентування5" xfId="153"/>
    <cellStyle name="40% – Акцентування5 2" xfId="154"/>
    <cellStyle name="40% – Акцентування6" xfId="155"/>
    <cellStyle name="40% – Акцентування6 2" xfId="156"/>
    <cellStyle name="60% - Accent1" xfId="157"/>
    <cellStyle name="60% - Accent1 2" xfId="158"/>
    <cellStyle name="60% - Accent1 3" xfId="159"/>
    <cellStyle name="60% - Accent1_П_1" xfId="160"/>
    <cellStyle name="60% - Accent2" xfId="161"/>
    <cellStyle name="60% - Accent2 2" xfId="162"/>
    <cellStyle name="60% - Accent2 3" xfId="163"/>
    <cellStyle name="60% - Accent2_П_1" xfId="164"/>
    <cellStyle name="60% - Accent3" xfId="165"/>
    <cellStyle name="60% - Accent3 2" xfId="166"/>
    <cellStyle name="60% - Accent3 3" xfId="167"/>
    <cellStyle name="60% - Accent3_П_1" xfId="168"/>
    <cellStyle name="60% - Accent4" xfId="169"/>
    <cellStyle name="60% - Accent4 2" xfId="170"/>
    <cellStyle name="60% - Accent4 3" xfId="171"/>
    <cellStyle name="60% - Accent4_П_1" xfId="172"/>
    <cellStyle name="60% - Accent5" xfId="173"/>
    <cellStyle name="60% - Accent5 2" xfId="174"/>
    <cellStyle name="60% - Accent5 3" xfId="175"/>
    <cellStyle name="60% - Accent5_П_1" xfId="176"/>
    <cellStyle name="60% - Accent6" xfId="177"/>
    <cellStyle name="60% - Accent6 2" xfId="178"/>
    <cellStyle name="60% - Accent6 3" xfId="179"/>
    <cellStyle name="60% - Accent6_П_1" xfId="180"/>
    <cellStyle name="60% - Акцент1" xfId="484" builtinId="32" hidden="1"/>
    <cellStyle name="60% — акцент1" xfId="181"/>
    <cellStyle name="60% - Акцент1 2" xfId="182"/>
    <cellStyle name="60% — акцент1 2" xfId="183"/>
    <cellStyle name="60% - Акцент1 3" xfId="184"/>
    <cellStyle name="60% — акцент1 3" xfId="185"/>
    <cellStyle name="60% - Акцент1 4" xfId="186"/>
    <cellStyle name="60% - Акцент1 5" xfId="187"/>
    <cellStyle name="60% - Акцент2" xfId="488" builtinId="36" hidden="1"/>
    <cellStyle name="60% — акцент2" xfId="188"/>
    <cellStyle name="60% - Акцент2 2" xfId="189"/>
    <cellStyle name="60% — акцент2 2" xfId="190"/>
    <cellStyle name="60% - Акцент2 3" xfId="191"/>
    <cellStyle name="60% — акцент2 3" xfId="192"/>
    <cellStyle name="60% - Акцент2 4" xfId="193"/>
    <cellStyle name="60% - Акцент2 5" xfId="194"/>
    <cellStyle name="60% - Акцент3" xfId="492" builtinId="40" hidden="1"/>
    <cellStyle name="60% — акцент3" xfId="195"/>
    <cellStyle name="60% - Акцент3 2" xfId="196"/>
    <cellStyle name="60% — акцент3 2" xfId="197"/>
    <cellStyle name="60% - Акцент3 3" xfId="198"/>
    <cellStyle name="60% — акцент3 3" xfId="199"/>
    <cellStyle name="60% - Акцент3 4" xfId="200"/>
    <cellStyle name="60% - Акцент3 5" xfId="201"/>
    <cellStyle name="60% - Акцент4" xfId="496" builtinId="44" hidden="1"/>
    <cellStyle name="60% — акцент4" xfId="202"/>
    <cellStyle name="60% - Акцент4 2" xfId="203"/>
    <cellStyle name="60% — акцент4 2" xfId="204"/>
    <cellStyle name="60% - Акцент4 3" xfId="205"/>
    <cellStyle name="60% — акцент4 3" xfId="206"/>
    <cellStyle name="60% - Акцент4 4" xfId="207"/>
    <cellStyle name="60% - Акцент4 5" xfId="208"/>
    <cellStyle name="60% - Акцент5" xfId="500" builtinId="48" hidden="1"/>
    <cellStyle name="60% — акцент5" xfId="209"/>
    <cellStyle name="60% - Акцент5 2" xfId="210"/>
    <cellStyle name="60% — акцент5 2" xfId="211"/>
    <cellStyle name="60% - Акцент5 3" xfId="212"/>
    <cellStyle name="60% — акцент5 3" xfId="213"/>
    <cellStyle name="60% - Акцент5 4" xfId="214"/>
    <cellStyle name="60% - Акцент5 5" xfId="215"/>
    <cellStyle name="60% - Акцент6" xfId="504" builtinId="52" hidden="1"/>
    <cellStyle name="60% — акцент6" xfId="216"/>
    <cellStyle name="60% - Акцент6 2" xfId="217"/>
    <cellStyle name="60% — акцент6 2" xfId="218"/>
    <cellStyle name="60% - Акцент6 3" xfId="219"/>
    <cellStyle name="60% — акцент6 3" xfId="220"/>
    <cellStyle name="60% - Акцент6 4" xfId="221"/>
    <cellStyle name="60% - Акцент6 5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_П_1" xfId="238"/>
    <cellStyle name="Accent2" xfId="239"/>
    <cellStyle name="Accent2 2" xfId="240"/>
    <cellStyle name="Accent2 3" xfId="241"/>
    <cellStyle name="Accent2_П_1" xfId="242"/>
    <cellStyle name="Accent3" xfId="243"/>
    <cellStyle name="Accent3 2" xfId="244"/>
    <cellStyle name="Accent3 3" xfId="245"/>
    <cellStyle name="Accent3_П_1" xfId="246"/>
    <cellStyle name="Accent4" xfId="247"/>
    <cellStyle name="Accent4 2" xfId="248"/>
    <cellStyle name="Accent4 3" xfId="249"/>
    <cellStyle name="Accent4_П_1" xfId="250"/>
    <cellStyle name="Accent5" xfId="251"/>
    <cellStyle name="Accent5 2" xfId="252"/>
    <cellStyle name="Accent5_П_1" xfId="253"/>
    <cellStyle name="Accent6" xfId="254"/>
    <cellStyle name="Accent6 2" xfId="255"/>
    <cellStyle name="Accent6 3" xfId="256"/>
    <cellStyle name="Accent6_П_1" xfId="257"/>
    <cellStyle name="Bad" xfId="258"/>
    <cellStyle name="Bad 2" xfId="259"/>
    <cellStyle name="Bad 3" xfId="260"/>
    <cellStyle name="Bad_П_1" xfId="261"/>
    <cellStyle name="Calculation" xfId="262"/>
    <cellStyle name="Calculation 2" xfId="263"/>
    <cellStyle name="Calculation 3" xfId="264"/>
    <cellStyle name="Calculation_П_1" xfId="265"/>
    <cellStyle name="Check Cell" xfId="266"/>
    <cellStyle name="Check Cell 2" xfId="267"/>
    <cellStyle name="Check Cell_П_1" xfId="268"/>
    <cellStyle name="Excel Built-in Normal" xfId="269"/>
    <cellStyle name="Explanatory Text" xfId="270"/>
    <cellStyle name="fBlock" xfId="271"/>
    <cellStyle name="fCmp" xfId="272"/>
    <cellStyle name="fEr" xfId="273"/>
    <cellStyle name="fHead" xfId="274"/>
    <cellStyle name="fHead 2" xfId="275"/>
    <cellStyle name="fName" xfId="276"/>
    <cellStyle name="Good" xfId="277"/>
    <cellStyle name="Good 2" xfId="278"/>
    <cellStyle name="Good 3" xfId="279"/>
    <cellStyle name="Good_П_1" xfId="280"/>
    <cellStyle name="Heading 1" xfId="281"/>
    <cellStyle name="Heading 1 2" xfId="282"/>
    <cellStyle name="Heading 1 3" xfId="283"/>
    <cellStyle name="Heading 2" xfId="284"/>
    <cellStyle name="Heading 2 2" xfId="285"/>
    <cellStyle name="Heading 2 3" xfId="286"/>
    <cellStyle name="Heading 3" xfId="287"/>
    <cellStyle name="Heading 3 2" xfId="288"/>
    <cellStyle name="Heading 3 3" xfId="289"/>
    <cellStyle name="Heading 4" xfId="290"/>
    <cellStyle name="Heading 4 2" xfId="291"/>
    <cellStyle name="Heading 4 3" xfId="292"/>
    <cellStyle name="Input" xfId="293"/>
    <cellStyle name="Input 2" xfId="294"/>
    <cellStyle name="Input 3" xfId="295"/>
    <cellStyle name="Input_П_1" xfId="296"/>
    <cellStyle name="Linked Cell" xfId="297"/>
    <cellStyle name="Linked Cell 2" xfId="298"/>
    <cellStyle name="Neutral" xfId="299"/>
    <cellStyle name="Neutral 2" xfId="300"/>
    <cellStyle name="Neutral 3" xfId="301"/>
    <cellStyle name="Neutral_П_1" xfId="302"/>
    <cellStyle name="Normal 2" xfId="303"/>
    <cellStyle name="Normal_Sheet1" xfId="304"/>
    <cellStyle name="Note" xfId="305"/>
    <cellStyle name="Note 2" xfId="306"/>
    <cellStyle name="Note 3" xfId="307"/>
    <cellStyle name="Note_П_1" xfId="308"/>
    <cellStyle name="Output" xfId="309"/>
    <cellStyle name="Output 2" xfId="310"/>
    <cellStyle name="Output 3" xfId="311"/>
    <cellStyle name="Output_П_1" xfId="312"/>
    <cellStyle name="Title" xfId="313"/>
    <cellStyle name="Total" xfId="314"/>
    <cellStyle name="vDa" xfId="315"/>
    <cellStyle name="vDa 2" xfId="316"/>
    <cellStyle name="vHl" xfId="317"/>
    <cellStyle name="vHl 2" xfId="318"/>
    <cellStyle name="vN0" xfId="319"/>
    <cellStyle name="vN0 2" xfId="320"/>
    <cellStyle name="vN0 3" xfId="321"/>
    <cellStyle name="vSt" xfId="322"/>
    <cellStyle name="vSt 2" xfId="323"/>
    <cellStyle name="Warning Text" xfId="324"/>
    <cellStyle name="Акцент1" xfId="481" builtinId="29" hidden="1"/>
    <cellStyle name="Акцент1 2" xfId="325"/>
    <cellStyle name="Акцент1 2 2" xfId="326"/>
    <cellStyle name="Акцент1 3" xfId="327"/>
    <cellStyle name="Акцент2" xfId="485" builtinId="33" hidden="1"/>
    <cellStyle name="Акцент2 2" xfId="328"/>
    <cellStyle name="Акцент2 2 2" xfId="329"/>
    <cellStyle name="Акцент2 3" xfId="330"/>
    <cellStyle name="Акцент3" xfId="489" builtinId="37" hidden="1"/>
    <cellStyle name="Акцент3 2" xfId="331"/>
    <cellStyle name="Акцент3 2 2" xfId="332"/>
    <cellStyle name="Акцент3 3" xfId="333"/>
    <cellStyle name="Акцент4" xfId="493" builtinId="41" hidden="1"/>
    <cellStyle name="Акцент4 2" xfId="334"/>
    <cellStyle name="Акцент4 2 2" xfId="335"/>
    <cellStyle name="Акцент4 3" xfId="336"/>
    <cellStyle name="Акцент5" xfId="497" builtinId="45" hidden="1"/>
    <cellStyle name="Акцент5 2" xfId="337"/>
    <cellStyle name="Акцент5 2 2" xfId="338"/>
    <cellStyle name="Акцент5 3" xfId="339"/>
    <cellStyle name="Акцент6" xfId="501" builtinId="49" hidden="1"/>
    <cellStyle name="Акцент6 2" xfId="340"/>
    <cellStyle name="Акцент6 2 2" xfId="341"/>
    <cellStyle name="Акцент6 3" xfId="342"/>
    <cellStyle name="Акцентування1" xfId="343"/>
    <cellStyle name="Акцентування1 2" xfId="344"/>
    <cellStyle name="Акцентування2" xfId="345"/>
    <cellStyle name="Акцентування2 2" xfId="346"/>
    <cellStyle name="Акцентування3" xfId="347"/>
    <cellStyle name="Акцентування3 2" xfId="348"/>
    <cellStyle name="Акцентування4" xfId="349"/>
    <cellStyle name="Акцентування4 2" xfId="350"/>
    <cellStyle name="Акцентування5" xfId="351"/>
    <cellStyle name="Акцентування5 2" xfId="352"/>
    <cellStyle name="Акцентування6" xfId="353"/>
    <cellStyle name="Акцентування6 2" xfId="354"/>
    <cellStyle name="Ввід" xfId="355"/>
    <cellStyle name="Ввід 2" xfId="356"/>
    <cellStyle name="Ввод " xfId="472" builtinId="20" hidden="1"/>
    <cellStyle name="Ввод  2" xfId="357"/>
    <cellStyle name="Ввод  2 2" xfId="358"/>
    <cellStyle name="Ввод  3" xfId="359"/>
    <cellStyle name="Вывод" xfId="473" builtinId="21" hidden="1"/>
    <cellStyle name="Вывод 2" xfId="360"/>
    <cellStyle name="Вывод 2 2" xfId="361"/>
    <cellStyle name="Вывод 3" xfId="362"/>
    <cellStyle name="Вычисление" xfId="474" builtinId="22" hidden="1"/>
    <cellStyle name="Вычисление 2" xfId="363"/>
    <cellStyle name="Вычисление 2 2" xfId="364"/>
    <cellStyle name="Вычисление 3" xfId="365"/>
    <cellStyle name="Гиперссылка 2" xfId="366"/>
    <cellStyle name="Гиперссылка 3" xfId="367"/>
    <cellStyle name="Грошовий 2" xfId="368"/>
    <cellStyle name="Добре" xfId="369"/>
    <cellStyle name="Добре 2" xfId="370"/>
    <cellStyle name="Заголовок 1 2" xfId="371"/>
    <cellStyle name="Заголовок 1 3" xfId="372"/>
    <cellStyle name="Заголовок 2 2" xfId="373"/>
    <cellStyle name="Заголовок 2 3" xfId="374"/>
    <cellStyle name="Заголовок 3 2" xfId="375"/>
    <cellStyle name="Заголовок 3 3" xfId="376"/>
    <cellStyle name="Заголовок 4 2" xfId="377"/>
    <cellStyle name="Заголовок 4 3" xfId="378"/>
    <cellStyle name="Звичайний 2" xfId="379"/>
    <cellStyle name="Звичайний 2 2" xfId="380"/>
    <cellStyle name="Звичайний 2 3" xfId="381"/>
    <cellStyle name="Звичайний 2_8.Блок_3 (1 ч)" xfId="382"/>
    <cellStyle name="Звичайний 3" xfId="383"/>
    <cellStyle name="Звичайний 3 2" xfId="384"/>
    <cellStyle name="Звичайний 3 2 2" xfId="385"/>
    <cellStyle name="Звичайний 4" xfId="386"/>
    <cellStyle name="Звичайний 4 2" xfId="387"/>
    <cellStyle name="Звичайний 5" xfId="388"/>
    <cellStyle name="Звичайний 5 2" xfId="389"/>
    <cellStyle name="Звичайний 5 3" xfId="390"/>
    <cellStyle name="Звичайний 6" xfId="391"/>
    <cellStyle name="Звичайний 7" xfId="392"/>
    <cellStyle name="Зв'язана клітинка" xfId="393"/>
    <cellStyle name="Зв'язана клітинка 2" xfId="394"/>
    <cellStyle name="Итог" xfId="480" builtinId="25" hidden="1"/>
    <cellStyle name="Итог 2" xfId="395"/>
    <cellStyle name="Итог 3" xfId="396"/>
    <cellStyle name="Контрольна клітинка" xfId="397"/>
    <cellStyle name="Контрольна клітинка 2" xfId="398"/>
    <cellStyle name="Контрольная ячейка" xfId="476" builtinId="23" hidden="1"/>
    <cellStyle name="Контрольная ячейка 2" xfId="399"/>
    <cellStyle name="Контрольная ячейка 2 2" xfId="400"/>
    <cellStyle name="Контрольная ячейка 3" xfId="401"/>
    <cellStyle name="Назва" xfId="402"/>
    <cellStyle name="Назва 2" xfId="403"/>
    <cellStyle name="Название" xfId="468" builtinId="15" hidden="1"/>
    <cellStyle name="Название 2" xfId="404"/>
    <cellStyle name="Название 3" xfId="405"/>
    <cellStyle name="Нейтральный" xfId="471" builtinId="28" hidden="1"/>
    <cellStyle name="Нейтральный 2" xfId="406"/>
    <cellStyle name="Нейтральный 2 2" xfId="407"/>
    <cellStyle name="Нейтральный 3" xfId="408"/>
    <cellStyle name="Обчислення" xfId="409"/>
    <cellStyle name="Обчислення 2" xfId="410"/>
    <cellStyle name="Обычный" xfId="0" builtinId="0"/>
    <cellStyle name="Обычный 10" xfId="411"/>
    <cellStyle name="Обычный 11" xfId="412"/>
    <cellStyle name="Обычный 12" xfId="413"/>
    <cellStyle name="Обычный 13" xfId="414"/>
    <cellStyle name="Обычный 2" xfId="415"/>
    <cellStyle name="Обычный 2 2" xfId="416"/>
    <cellStyle name="Обычный 2 3" xfId="417"/>
    <cellStyle name="Обычный 2 3 2" xfId="418"/>
    <cellStyle name="Обычный 2 4" xfId="419"/>
    <cellStyle name="Обычный 3" xfId="420"/>
    <cellStyle name="Обычный 3 2" xfId="421"/>
    <cellStyle name="Обычный 3 3" xfId="422"/>
    <cellStyle name="Обычный 4" xfId="423"/>
    <cellStyle name="Обычный 4 2" xfId="424"/>
    <cellStyle name="Обычный 5" xfId="425"/>
    <cellStyle name="Обычный 5 2" xfId="426"/>
    <cellStyle name="Обычный 6" xfId="427"/>
    <cellStyle name="Обычный 6 2" xfId="428"/>
    <cellStyle name="Обычный 7" xfId="429"/>
    <cellStyle name="Обычный 8" xfId="430"/>
    <cellStyle name="Обычный 9" xfId="431"/>
    <cellStyle name="Обычный_4 категории вмесмте СОЦ_УРАЗЛИВІ__ТАБО_4 категорії Квота!!!_2014 рік" xfId="432"/>
    <cellStyle name="Обычный_Перевірка_Молодь_до 18 років" xfId="433"/>
    <cellStyle name="Обычный_Укомплектування_11_2013" xfId="434"/>
    <cellStyle name="Підсумок" xfId="435"/>
    <cellStyle name="Підсумок 2" xfId="436"/>
    <cellStyle name="Плохой" xfId="470" builtinId="27" hidden="1"/>
    <cellStyle name="Плохой 2" xfId="437"/>
    <cellStyle name="Плохой 2 2" xfId="438"/>
    <cellStyle name="Плохой 3" xfId="439"/>
    <cellStyle name="Поганий" xfId="440"/>
    <cellStyle name="Поганий 2" xfId="441"/>
    <cellStyle name="Пояснение" xfId="479" builtinId="53" hidden="1"/>
    <cellStyle name="Пояснение 2" xfId="442"/>
    <cellStyle name="Пояснение 3" xfId="443"/>
    <cellStyle name="Примечание" xfId="478" builtinId="10" hidden="1"/>
    <cellStyle name="Примечание 2" xfId="444"/>
    <cellStyle name="Примечание 2 2" xfId="445"/>
    <cellStyle name="Примечание 3" xfId="446"/>
    <cellStyle name="Примітка" xfId="447"/>
    <cellStyle name="Примітка 2" xfId="448"/>
    <cellStyle name="Результат" xfId="449"/>
    <cellStyle name="Связанная ячейка" xfId="475" builtinId="24" hidden="1"/>
    <cellStyle name="Связанная ячейка 2" xfId="450"/>
    <cellStyle name="Связанная ячейка 3" xfId="451"/>
    <cellStyle name="Середній" xfId="452"/>
    <cellStyle name="Середній 2" xfId="453"/>
    <cellStyle name="Стиль 1" xfId="454"/>
    <cellStyle name="Стиль 1 2" xfId="455"/>
    <cellStyle name="Текст попередження" xfId="456"/>
    <cellStyle name="Текст попередження 2" xfId="457"/>
    <cellStyle name="Текст пояснення" xfId="458"/>
    <cellStyle name="Текст пояснення 2" xfId="459"/>
    <cellStyle name="Текст предупреждения" xfId="477" builtinId="11" hidden="1"/>
    <cellStyle name="Текст предупреждения 2" xfId="460"/>
    <cellStyle name="Текст предупреждения 3" xfId="461"/>
    <cellStyle name="Тысячи [0]_Анализ" xfId="462"/>
    <cellStyle name="Тысячи_Анализ" xfId="463"/>
    <cellStyle name="ФинᎰнсовый_Лист1 (3)_1" xfId="464"/>
    <cellStyle name="Хороший" xfId="469" builtinId="26" hidden="1"/>
    <cellStyle name="Хороший 2" xfId="465"/>
    <cellStyle name="Хороший 2 2" xfId="466"/>
    <cellStyle name="Хороший 3" xfId="46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zoomScale="75" zoomScaleNormal="75" zoomScaleSheetLayoutView="75" workbookViewId="0">
      <selection activeCell="C11" sqref="C11"/>
    </sheetView>
  </sheetViews>
  <sheetFormatPr defaultColWidth="8" defaultRowHeight="12.75" x14ac:dyDescent="0.2"/>
  <cols>
    <col min="1" max="1" width="69.7109375" style="27" customWidth="1"/>
    <col min="2" max="3" width="23.5703125" style="46" customWidth="1"/>
    <col min="4" max="4" width="11.85546875" style="27" customWidth="1"/>
    <col min="5" max="5" width="15.5703125" style="27" customWidth="1"/>
    <col min="6" max="16384" width="8" style="27"/>
  </cols>
  <sheetData>
    <row r="1" spans="1:9" ht="22.5" x14ac:dyDescent="0.2">
      <c r="A1" s="58" t="s">
        <v>9</v>
      </c>
      <c r="B1" s="58"/>
      <c r="C1" s="58"/>
      <c r="D1" s="58"/>
      <c r="E1" s="58"/>
    </row>
    <row r="2" spans="1:9" ht="22.5" x14ac:dyDescent="0.2">
      <c r="A2" s="59" t="s">
        <v>10</v>
      </c>
      <c r="B2" s="59"/>
      <c r="C2" s="59"/>
      <c r="D2" s="59"/>
      <c r="E2" s="59"/>
    </row>
    <row r="3" spans="1:9" s="31" customFormat="1" ht="18" customHeight="1" x14ac:dyDescent="0.25">
      <c r="A3" s="28"/>
      <c r="B3" s="29"/>
      <c r="C3" s="30"/>
      <c r="D3" s="30"/>
      <c r="E3" s="30" t="s">
        <v>11</v>
      </c>
    </row>
    <row r="4" spans="1:9" s="31" customFormat="1" ht="23.25" customHeight="1" x14ac:dyDescent="0.25">
      <c r="A4" s="55" t="s">
        <v>12</v>
      </c>
      <c r="B4" s="60" t="s">
        <v>26</v>
      </c>
      <c r="C4" s="60" t="s">
        <v>27</v>
      </c>
      <c r="D4" s="48" t="s">
        <v>13</v>
      </c>
      <c r="E4" s="48"/>
    </row>
    <row r="5" spans="1:9" s="31" customFormat="1" ht="40.5" x14ac:dyDescent="0.25">
      <c r="A5" s="55"/>
      <c r="B5" s="61"/>
      <c r="C5" s="61"/>
      <c r="D5" s="32" t="s">
        <v>14</v>
      </c>
      <c r="E5" s="33" t="s">
        <v>15</v>
      </c>
    </row>
    <row r="6" spans="1:9" s="36" customFormat="1" ht="12" customHeight="1" x14ac:dyDescent="0.25">
      <c r="A6" s="34" t="s">
        <v>0</v>
      </c>
      <c r="B6" s="35">
        <v>1</v>
      </c>
      <c r="C6" s="35">
        <v>2</v>
      </c>
      <c r="D6" s="35">
        <v>3</v>
      </c>
      <c r="E6" s="35">
        <v>4</v>
      </c>
    </row>
    <row r="7" spans="1:9" s="31" customFormat="1" ht="29.25" customHeight="1" x14ac:dyDescent="0.25">
      <c r="A7" s="37" t="s">
        <v>16</v>
      </c>
      <c r="B7" s="65">
        <v>8626</v>
      </c>
      <c r="C7" s="66">
        <v>7285</v>
      </c>
      <c r="D7" s="38">
        <f t="shared" ref="D7:D12" si="0">C7/B7*100</f>
        <v>84.453976350568055</v>
      </c>
      <c r="E7" s="68">
        <f t="shared" ref="E7:E12" si="1">C7-B7</f>
        <v>-1341</v>
      </c>
    </row>
    <row r="8" spans="1:9" s="31" customFormat="1" ht="40.5" x14ac:dyDescent="0.25">
      <c r="A8" s="39" t="s">
        <v>17</v>
      </c>
      <c r="B8" s="65">
        <v>6930</v>
      </c>
      <c r="C8" s="66">
        <v>6448</v>
      </c>
      <c r="D8" s="38">
        <f t="shared" si="0"/>
        <v>93.044733044733036</v>
      </c>
      <c r="E8" s="68">
        <f t="shared" si="1"/>
        <v>-482</v>
      </c>
      <c r="G8" s="40"/>
    </row>
    <row r="9" spans="1:9" s="31" customFormat="1" ht="64.5" customHeight="1" x14ac:dyDescent="0.25">
      <c r="A9" s="39" t="s">
        <v>6</v>
      </c>
      <c r="B9" s="65">
        <v>165</v>
      </c>
      <c r="C9" s="66">
        <v>172</v>
      </c>
      <c r="D9" s="38">
        <f>C9/B9*100</f>
        <v>104.24242424242425</v>
      </c>
      <c r="E9" s="68">
        <f>C9-B9</f>
        <v>7</v>
      </c>
      <c r="G9" s="40"/>
    </row>
    <row r="10" spans="1:9" s="31" customFormat="1" ht="27.75" customHeight="1" x14ac:dyDescent="0.25">
      <c r="A10" s="41" t="s">
        <v>18</v>
      </c>
      <c r="B10" s="65">
        <v>1210</v>
      </c>
      <c r="C10" s="66">
        <v>451</v>
      </c>
      <c r="D10" s="38">
        <f t="shared" si="0"/>
        <v>37.272727272727273</v>
      </c>
      <c r="E10" s="68">
        <f t="shared" si="1"/>
        <v>-759</v>
      </c>
      <c r="I10" s="40"/>
    </row>
    <row r="11" spans="1:9" s="31" customFormat="1" ht="48" customHeight="1" x14ac:dyDescent="0.25">
      <c r="A11" s="41" t="s">
        <v>3</v>
      </c>
      <c r="B11" s="65">
        <v>624</v>
      </c>
      <c r="C11" s="66">
        <v>492</v>
      </c>
      <c r="D11" s="38">
        <f t="shared" si="0"/>
        <v>78.84615384615384</v>
      </c>
      <c r="E11" s="68">
        <f t="shared" si="1"/>
        <v>-132</v>
      </c>
      <c r="H11" s="40"/>
    </row>
    <row r="12" spans="1:9" s="31" customFormat="1" ht="45.75" customHeight="1" x14ac:dyDescent="0.25">
      <c r="A12" s="41" t="s">
        <v>19</v>
      </c>
      <c r="B12" s="65">
        <v>8344</v>
      </c>
      <c r="C12" s="66">
        <v>7079</v>
      </c>
      <c r="D12" s="38">
        <f t="shared" si="0"/>
        <v>84.839405560882071</v>
      </c>
      <c r="E12" s="68">
        <f t="shared" si="1"/>
        <v>-1265</v>
      </c>
      <c r="F12" s="40"/>
    </row>
    <row r="13" spans="1:9" s="31" customFormat="1" x14ac:dyDescent="0.25">
      <c r="A13" s="49" t="s">
        <v>20</v>
      </c>
      <c r="B13" s="50"/>
      <c r="C13" s="50"/>
      <c r="D13" s="50"/>
      <c r="E13" s="51"/>
      <c r="F13" s="40"/>
    </row>
    <row r="14" spans="1:9" s="31" customFormat="1" x14ac:dyDescent="0.25">
      <c r="A14" s="52"/>
      <c r="B14" s="53"/>
      <c r="C14" s="53"/>
      <c r="D14" s="53"/>
      <c r="E14" s="54"/>
      <c r="F14" s="40"/>
    </row>
    <row r="15" spans="1:9" s="31" customFormat="1" ht="20.25" x14ac:dyDescent="0.25">
      <c r="A15" s="55" t="s">
        <v>12</v>
      </c>
      <c r="B15" s="55" t="s">
        <v>28</v>
      </c>
      <c r="C15" s="55" t="s">
        <v>29</v>
      </c>
      <c r="D15" s="56" t="s">
        <v>13</v>
      </c>
      <c r="E15" s="57"/>
    </row>
    <row r="16" spans="1:9" ht="36.75" customHeight="1" x14ac:dyDescent="0.2">
      <c r="A16" s="55"/>
      <c r="B16" s="55"/>
      <c r="C16" s="55"/>
      <c r="D16" s="32" t="s">
        <v>14</v>
      </c>
      <c r="E16" s="33" t="s">
        <v>21</v>
      </c>
    </row>
    <row r="17" spans="1:5" ht="33" customHeight="1" x14ac:dyDescent="0.2">
      <c r="A17" s="42" t="s">
        <v>16</v>
      </c>
      <c r="B17" s="67">
        <v>2765</v>
      </c>
      <c r="C17" s="67">
        <v>2567</v>
      </c>
      <c r="D17" s="43">
        <f>ROUND(C17/B17*100,1)</f>
        <v>92.8</v>
      </c>
      <c r="E17" s="44">
        <f>C17-B17</f>
        <v>-198</v>
      </c>
    </row>
    <row r="18" spans="1:5" ht="23.25" customHeight="1" x14ac:dyDescent="0.2">
      <c r="A18" s="42" t="s">
        <v>25</v>
      </c>
      <c r="B18" s="67">
        <v>0</v>
      </c>
      <c r="C18" s="67">
        <v>4</v>
      </c>
      <c r="D18" s="47">
        <v>172.4</v>
      </c>
      <c r="E18" s="44">
        <f t="shared" ref="E18:E19" si="2">C18-B18</f>
        <v>4</v>
      </c>
    </row>
    <row r="19" spans="1:5" ht="35.25" customHeight="1" x14ac:dyDescent="0.2">
      <c r="A19" s="42" t="s">
        <v>22</v>
      </c>
      <c r="B19" s="67">
        <v>2197</v>
      </c>
      <c r="C19" s="67">
        <v>1947</v>
      </c>
      <c r="D19" s="43">
        <f>ROUND(C19/B19*100,1)</f>
        <v>88.6</v>
      </c>
      <c r="E19" s="44">
        <f t="shared" si="2"/>
        <v>-250</v>
      </c>
    </row>
    <row r="20" spans="1:5" x14ac:dyDescent="0.2">
      <c r="B20" s="45"/>
      <c r="C20" s="45"/>
    </row>
    <row r="21" spans="1:5" x14ac:dyDescent="0.2">
      <c r="C21" s="45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tabSelected="1" topLeftCell="A2" zoomScale="60" zoomScaleNormal="60" zoomScaleSheetLayoutView="40" workbookViewId="0">
      <selection activeCell="J8" sqref="J8"/>
    </sheetView>
  </sheetViews>
  <sheetFormatPr defaultColWidth="7.42578125" defaultRowHeight="22.5" x14ac:dyDescent="0.35"/>
  <cols>
    <col min="1" max="1" width="25.5703125" style="22" customWidth="1"/>
    <col min="2" max="3" width="22" style="16" customWidth="1"/>
    <col min="4" max="4" width="22" style="17" customWidth="1"/>
    <col min="5" max="5" width="25.42578125" style="16" customWidth="1"/>
    <col min="6" max="6" width="22.5703125" style="16" customWidth="1"/>
    <col min="7" max="7" width="23.28515625" style="17" customWidth="1"/>
    <col min="8" max="8" width="24.7109375" style="17" customWidth="1"/>
    <col min="9" max="9" width="22.42578125" style="16" customWidth="1"/>
    <col min="10" max="10" width="18.140625" style="17" customWidth="1"/>
    <col min="11" max="11" width="19" style="18" customWidth="1"/>
    <col min="12" max="14" width="9.140625" style="2" customWidth="1"/>
    <col min="15" max="15" width="10.85546875" style="2" bestFit="1" customWidth="1"/>
    <col min="16" max="236" width="9.140625" style="2" customWidth="1"/>
    <col min="237" max="237" width="16" style="2" customWidth="1"/>
    <col min="238" max="249" width="10.85546875" style="2" customWidth="1"/>
    <col min="250" max="250" width="9.42578125" style="2" customWidth="1"/>
    <col min="251" max="251" width="8.42578125" style="2" customWidth="1"/>
    <col min="252" max="252" width="6.5703125" style="2" customWidth="1"/>
    <col min="253" max="253" width="8.28515625" style="2" customWidth="1"/>
    <col min="254" max="254" width="8.7109375" style="2" customWidth="1"/>
    <col min="255" max="255" width="6" style="2" customWidth="1"/>
    <col min="256" max="16384" width="7.42578125" style="2"/>
  </cols>
  <sheetData>
    <row r="1" spans="1:12" s="23" customFormat="1" ht="83.25" customHeight="1" x14ac:dyDescent="0.4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s="1" customFormat="1" ht="21" customHeight="1" x14ac:dyDescent="0.35">
      <c r="A2" s="19"/>
      <c r="B2" s="8"/>
      <c r="C2" s="8"/>
      <c r="D2" s="9"/>
      <c r="E2" s="8"/>
      <c r="F2" s="8"/>
      <c r="G2" s="6"/>
      <c r="H2" s="8"/>
      <c r="I2" s="10"/>
      <c r="J2" s="11"/>
      <c r="K2" s="7"/>
    </row>
    <row r="3" spans="1:12" s="4" customFormat="1" ht="153" customHeight="1" x14ac:dyDescent="0.3">
      <c r="A3" s="24"/>
      <c r="B3" s="25" t="s">
        <v>1</v>
      </c>
      <c r="C3" s="25" t="s">
        <v>5</v>
      </c>
      <c r="D3" s="25" t="s">
        <v>23</v>
      </c>
      <c r="E3" s="25" t="s">
        <v>6</v>
      </c>
      <c r="F3" s="25" t="s">
        <v>2</v>
      </c>
      <c r="G3" s="25" t="s">
        <v>3</v>
      </c>
      <c r="H3" s="25" t="s">
        <v>24</v>
      </c>
      <c r="I3" s="26" t="s">
        <v>4</v>
      </c>
      <c r="J3" s="26" t="s">
        <v>8</v>
      </c>
      <c r="K3" s="25" t="s">
        <v>7</v>
      </c>
    </row>
    <row r="4" spans="1:12" s="3" customFormat="1" ht="21" customHeight="1" x14ac:dyDescent="0.35">
      <c r="A4" s="20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2" ht="27" customHeight="1" x14ac:dyDescent="0.3">
      <c r="A5" s="63" t="s">
        <v>31</v>
      </c>
      <c r="B5" s="64">
        <f>SUM(B6:B23)</f>
        <v>7285</v>
      </c>
      <c r="C5" s="64">
        <f t="shared" ref="C5:K5" si="0">SUM(C6:C23)</f>
        <v>6448</v>
      </c>
      <c r="D5" s="64">
        <f t="shared" si="0"/>
        <v>15</v>
      </c>
      <c r="E5" s="64">
        <f t="shared" si="0"/>
        <v>172</v>
      </c>
      <c r="F5" s="64">
        <f t="shared" si="0"/>
        <v>451</v>
      </c>
      <c r="G5" s="64">
        <f t="shared" si="0"/>
        <v>492</v>
      </c>
      <c r="H5" s="64">
        <f t="shared" si="0"/>
        <v>7079</v>
      </c>
      <c r="I5" s="64">
        <f t="shared" si="0"/>
        <v>2567</v>
      </c>
      <c r="J5" s="64">
        <f t="shared" si="0"/>
        <v>4</v>
      </c>
      <c r="K5" s="64">
        <f t="shared" si="0"/>
        <v>1947</v>
      </c>
      <c r="L5" s="5"/>
    </row>
    <row r="6" spans="1:12" ht="27" customHeight="1" x14ac:dyDescent="0.35">
      <c r="A6" s="21" t="s">
        <v>32</v>
      </c>
      <c r="B6" s="13">
        <v>473</v>
      </c>
      <c r="C6" s="14">
        <v>211</v>
      </c>
      <c r="D6" s="14">
        <v>1</v>
      </c>
      <c r="E6" s="13">
        <v>2</v>
      </c>
      <c r="F6" s="13">
        <v>29</v>
      </c>
      <c r="G6" s="14">
        <v>40</v>
      </c>
      <c r="H6" s="14">
        <v>448</v>
      </c>
      <c r="I6" s="13">
        <v>195</v>
      </c>
      <c r="J6" s="14">
        <v>0</v>
      </c>
      <c r="K6" s="15">
        <v>131</v>
      </c>
      <c r="L6" s="5"/>
    </row>
    <row r="7" spans="1:12" ht="27" customHeight="1" x14ac:dyDescent="0.35">
      <c r="A7" s="21" t="s">
        <v>33</v>
      </c>
      <c r="B7" s="13">
        <v>459</v>
      </c>
      <c r="C7" s="14">
        <v>365</v>
      </c>
      <c r="D7" s="14">
        <v>0</v>
      </c>
      <c r="E7" s="13">
        <v>2</v>
      </c>
      <c r="F7" s="13">
        <v>21</v>
      </c>
      <c r="G7" s="14">
        <v>48</v>
      </c>
      <c r="H7" s="14">
        <v>447</v>
      </c>
      <c r="I7" s="13">
        <v>200</v>
      </c>
      <c r="J7" s="14">
        <v>0</v>
      </c>
      <c r="K7" s="15">
        <v>160</v>
      </c>
      <c r="L7" s="5"/>
    </row>
    <row r="8" spans="1:12" ht="27" customHeight="1" x14ac:dyDescent="0.35">
      <c r="A8" s="21" t="s">
        <v>34</v>
      </c>
      <c r="B8" s="13">
        <v>412</v>
      </c>
      <c r="C8" s="14">
        <v>403</v>
      </c>
      <c r="D8" s="14">
        <v>0</v>
      </c>
      <c r="E8" s="13">
        <v>16</v>
      </c>
      <c r="F8" s="13">
        <v>14</v>
      </c>
      <c r="G8" s="14">
        <v>45</v>
      </c>
      <c r="H8" s="14">
        <v>401</v>
      </c>
      <c r="I8" s="13">
        <v>127</v>
      </c>
      <c r="J8" s="14">
        <v>2</v>
      </c>
      <c r="K8" s="15">
        <v>104</v>
      </c>
      <c r="L8" s="5"/>
    </row>
    <row r="9" spans="1:12" ht="27" customHeight="1" x14ac:dyDescent="0.35">
      <c r="A9" s="21" t="s">
        <v>35</v>
      </c>
      <c r="B9" s="13">
        <v>595</v>
      </c>
      <c r="C9" s="14">
        <v>464</v>
      </c>
      <c r="D9" s="14">
        <v>0</v>
      </c>
      <c r="E9" s="13">
        <v>0</v>
      </c>
      <c r="F9" s="13">
        <v>20</v>
      </c>
      <c r="G9" s="14">
        <v>26</v>
      </c>
      <c r="H9" s="14">
        <v>581</v>
      </c>
      <c r="I9" s="13">
        <v>166</v>
      </c>
      <c r="J9" s="14">
        <v>0</v>
      </c>
      <c r="K9" s="15">
        <v>142</v>
      </c>
      <c r="L9" s="5"/>
    </row>
    <row r="10" spans="1:12" ht="27" customHeight="1" x14ac:dyDescent="0.35">
      <c r="A10" s="21" t="s">
        <v>36</v>
      </c>
      <c r="B10" s="13">
        <v>332</v>
      </c>
      <c r="C10" s="14">
        <v>182</v>
      </c>
      <c r="D10" s="14">
        <v>0</v>
      </c>
      <c r="E10" s="13">
        <v>4</v>
      </c>
      <c r="F10" s="13">
        <v>7</v>
      </c>
      <c r="G10" s="14">
        <v>23</v>
      </c>
      <c r="H10" s="14">
        <v>320</v>
      </c>
      <c r="I10" s="13">
        <v>142</v>
      </c>
      <c r="J10" s="14">
        <v>1</v>
      </c>
      <c r="K10" s="15">
        <v>114</v>
      </c>
      <c r="L10" s="5"/>
    </row>
    <row r="11" spans="1:12" ht="27" customHeight="1" x14ac:dyDescent="0.35">
      <c r="A11" s="21" t="s">
        <v>37</v>
      </c>
      <c r="B11" s="13">
        <v>270</v>
      </c>
      <c r="C11" s="14">
        <v>305</v>
      </c>
      <c r="D11" s="14">
        <v>1</v>
      </c>
      <c r="E11" s="13">
        <v>7</v>
      </c>
      <c r="F11" s="13">
        <v>19</v>
      </c>
      <c r="G11" s="14">
        <v>12</v>
      </c>
      <c r="H11" s="14">
        <v>262</v>
      </c>
      <c r="I11" s="13">
        <v>91</v>
      </c>
      <c r="J11" s="14">
        <v>0</v>
      </c>
      <c r="K11" s="15">
        <v>73</v>
      </c>
      <c r="L11" s="5"/>
    </row>
    <row r="12" spans="1:12" ht="27" customHeight="1" x14ac:dyDescent="0.35">
      <c r="A12" s="21" t="s">
        <v>38</v>
      </c>
      <c r="B12" s="13">
        <v>399</v>
      </c>
      <c r="C12" s="14">
        <v>148</v>
      </c>
      <c r="D12" s="14">
        <v>1</v>
      </c>
      <c r="E12" s="13">
        <v>7</v>
      </c>
      <c r="F12" s="13">
        <v>28</v>
      </c>
      <c r="G12" s="14">
        <v>16</v>
      </c>
      <c r="H12" s="14">
        <v>397</v>
      </c>
      <c r="I12" s="13">
        <v>164</v>
      </c>
      <c r="J12" s="14">
        <v>0</v>
      </c>
      <c r="K12" s="15">
        <v>123</v>
      </c>
      <c r="L12" s="5"/>
    </row>
    <row r="13" spans="1:12" ht="27" customHeight="1" x14ac:dyDescent="0.35">
      <c r="A13" s="21" t="s">
        <v>39</v>
      </c>
      <c r="B13" s="13">
        <v>232</v>
      </c>
      <c r="C13" s="14">
        <v>173</v>
      </c>
      <c r="D13" s="14">
        <v>1</v>
      </c>
      <c r="E13" s="13">
        <v>3</v>
      </c>
      <c r="F13" s="13">
        <v>12</v>
      </c>
      <c r="G13" s="14">
        <v>27</v>
      </c>
      <c r="H13" s="14">
        <v>226</v>
      </c>
      <c r="I13" s="13">
        <v>84</v>
      </c>
      <c r="J13" s="14">
        <v>0</v>
      </c>
      <c r="K13" s="15">
        <v>64</v>
      </c>
      <c r="L13" s="5"/>
    </row>
    <row r="14" spans="1:12" ht="27" customHeight="1" x14ac:dyDescent="0.35">
      <c r="A14" s="21" t="s">
        <v>40</v>
      </c>
      <c r="B14" s="13">
        <v>737</v>
      </c>
      <c r="C14" s="14">
        <v>626</v>
      </c>
      <c r="D14" s="14">
        <v>2</v>
      </c>
      <c r="E14" s="13">
        <v>14</v>
      </c>
      <c r="F14" s="13">
        <v>26</v>
      </c>
      <c r="G14" s="14">
        <v>66</v>
      </c>
      <c r="H14" s="14">
        <v>724</v>
      </c>
      <c r="I14" s="13">
        <v>245</v>
      </c>
      <c r="J14" s="14">
        <v>0</v>
      </c>
      <c r="K14" s="15">
        <v>200</v>
      </c>
      <c r="L14" s="5"/>
    </row>
    <row r="15" spans="1:12" ht="27" customHeight="1" x14ac:dyDescent="0.35">
      <c r="A15" s="21" t="s">
        <v>41</v>
      </c>
      <c r="B15" s="13">
        <v>214</v>
      </c>
      <c r="C15" s="14">
        <v>235</v>
      </c>
      <c r="D15" s="14">
        <v>1</v>
      </c>
      <c r="E15" s="13">
        <v>1</v>
      </c>
      <c r="F15" s="13">
        <v>9</v>
      </c>
      <c r="G15" s="14">
        <v>29</v>
      </c>
      <c r="H15" s="14">
        <v>209</v>
      </c>
      <c r="I15" s="13">
        <v>55</v>
      </c>
      <c r="J15" s="14">
        <v>0</v>
      </c>
      <c r="K15" s="15">
        <v>49</v>
      </c>
      <c r="L15" s="5"/>
    </row>
    <row r="16" spans="1:12" ht="27" customHeight="1" x14ac:dyDescent="0.35">
      <c r="A16" s="21" t="s">
        <v>42</v>
      </c>
      <c r="B16" s="13">
        <v>87</v>
      </c>
      <c r="C16" s="14">
        <v>80</v>
      </c>
      <c r="D16" s="14">
        <v>0</v>
      </c>
      <c r="E16" s="13">
        <v>1</v>
      </c>
      <c r="F16" s="13">
        <v>5</v>
      </c>
      <c r="G16" s="14">
        <v>2</v>
      </c>
      <c r="H16" s="14">
        <v>86</v>
      </c>
      <c r="I16" s="13">
        <v>24</v>
      </c>
      <c r="J16" s="14">
        <v>0</v>
      </c>
      <c r="K16" s="15">
        <v>18</v>
      </c>
      <c r="L16" s="5"/>
    </row>
    <row r="17" spans="1:12" ht="27" customHeight="1" x14ac:dyDescent="0.35">
      <c r="A17" s="21" t="s">
        <v>43</v>
      </c>
      <c r="B17" s="13">
        <v>279</v>
      </c>
      <c r="C17" s="14">
        <v>271</v>
      </c>
      <c r="D17" s="14">
        <v>1</v>
      </c>
      <c r="E17" s="13">
        <v>7</v>
      </c>
      <c r="F17" s="13">
        <v>13</v>
      </c>
      <c r="G17" s="14">
        <v>17</v>
      </c>
      <c r="H17" s="14">
        <v>270</v>
      </c>
      <c r="I17" s="13">
        <v>94</v>
      </c>
      <c r="J17" s="14">
        <v>0</v>
      </c>
      <c r="K17" s="15">
        <v>65</v>
      </c>
      <c r="L17" s="5"/>
    </row>
    <row r="18" spans="1:12" ht="27" customHeight="1" x14ac:dyDescent="0.35">
      <c r="A18" s="21" t="s">
        <v>44</v>
      </c>
      <c r="B18" s="13">
        <v>160</v>
      </c>
      <c r="C18" s="14">
        <v>120</v>
      </c>
      <c r="D18" s="14">
        <v>0</v>
      </c>
      <c r="E18" s="13">
        <v>0</v>
      </c>
      <c r="F18" s="13">
        <v>2</v>
      </c>
      <c r="G18" s="14">
        <v>0</v>
      </c>
      <c r="H18" s="14">
        <v>152</v>
      </c>
      <c r="I18" s="13">
        <v>59</v>
      </c>
      <c r="J18" s="14">
        <v>0</v>
      </c>
      <c r="K18" s="15">
        <v>42</v>
      </c>
      <c r="L18" s="5"/>
    </row>
    <row r="19" spans="1:12" ht="27" customHeight="1" x14ac:dyDescent="0.35">
      <c r="A19" s="21" t="s">
        <v>45</v>
      </c>
      <c r="B19" s="13">
        <v>357</v>
      </c>
      <c r="C19" s="14">
        <v>263</v>
      </c>
      <c r="D19" s="14">
        <v>0</v>
      </c>
      <c r="E19" s="13">
        <v>6</v>
      </c>
      <c r="F19" s="13">
        <v>21</v>
      </c>
      <c r="G19" s="14">
        <v>32</v>
      </c>
      <c r="H19" s="14">
        <v>348</v>
      </c>
      <c r="I19" s="13">
        <v>109</v>
      </c>
      <c r="J19" s="14">
        <v>0</v>
      </c>
      <c r="K19" s="15">
        <v>86</v>
      </c>
      <c r="L19" s="5"/>
    </row>
    <row r="20" spans="1:12" ht="27" customHeight="1" x14ac:dyDescent="0.35">
      <c r="A20" s="21"/>
      <c r="B20" s="13">
        <v>0</v>
      </c>
      <c r="C20" s="14">
        <v>0</v>
      </c>
      <c r="D20" s="14">
        <v>0</v>
      </c>
      <c r="E20" s="13">
        <v>0</v>
      </c>
      <c r="F20" s="13">
        <v>0</v>
      </c>
      <c r="G20" s="14">
        <v>0</v>
      </c>
      <c r="H20" s="14">
        <v>0</v>
      </c>
      <c r="I20" s="13">
        <v>0</v>
      </c>
      <c r="J20" s="14">
        <v>0</v>
      </c>
      <c r="K20" s="15">
        <v>0</v>
      </c>
      <c r="L20" s="5"/>
    </row>
    <row r="21" spans="1:12" ht="27" customHeight="1" x14ac:dyDescent="0.35">
      <c r="A21" s="21" t="s">
        <v>46</v>
      </c>
      <c r="B21" s="13">
        <v>415</v>
      </c>
      <c r="C21" s="14">
        <v>367</v>
      </c>
      <c r="D21" s="14">
        <v>1</v>
      </c>
      <c r="E21" s="13">
        <v>13</v>
      </c>
      <c r="F21" s="13">
        <v>15</v>
      </c>
      <c r="G21" s="14">
        <v>11</v>
      </c>
      <c r="H21" s="14">
        <v>404</v>
      </c>
      <c r="I21" s="13">
        <v>111</v>
      </c>
      <c r="J21" s="14">
        <v>0</v>
      </c>
      <c r="K21" s="15">
        <v>85</v>
      </c>
      <c r="L21" s="5"/>
    </row>
    <row r="22" spans="1:12" ht="27" customHeight="1" x14ac:dyDescent="0.35">
      <c r="A22" s="21" t="s">
        <v>47</v>
      </c>
      <c r="B22" s="13">
        <v>210</v>
      </c>
      <c r="C22" s="14">
        <v>156</v>
      </c>
      <c r="D22" s="14">
        <v>2</v>
      </c>
      <c r="E22" s="13">
        <v>3</v>
      </c>
      <c r="F22" s="13">
        <v>8</v>
      </c>
      <c r="G22" s="14">
        <v>13</v>
      </c>
      <c r="H22" s="14">
        <v>208</v>
      </c>
      <c r="I22" s="13">
        <v>64</v>
      </c>
      <c r="J22" s="14">
        <v>0</v>
      </c>
      <c r="K22" s="15">
        <v>56</v>
      </c>
      <c r="L22" s="5"/>
    </row>
    <row r="23" spans="1:12" ht="27" customHeight="1" x14ac:dyDescent="0.35">
      <c r="A23" s="21" t="s">
        <v>48</v>
      </c>
      <c r="B23" s="13">
        <v>1654</v>
      </c>
      <c r="C23" s="14">
        <v>2079</v>
      </c>
      <c r="D23" s="14">
        <v>4</v>
      </c>
      <c r="E23" s="13">
        <v>86</v>
      </c>
      <c r="F23" s="13">
        <v>202</v>
      </c>
      <c r="G23" s="14">
        <v>85</v>
      </c>
      <c r="H23" s="14">
        <v>1596</v>
      </c>
      <c r="I23" s="13">
        <v>637</v>
      </c>
      <c r="J23" s="14">
        <v>1</v>
      </c>
      <c r="K23" s="15">
        <v>435</v>
      </c>
      <c r="L23" s="5"/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2018-09-18T09:24:53Z</dcterms:modified>
</cp:coreProperties>
</file>