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 codeName="ЭтаКнига" defaultThemeVersion="124226"/>
  <bookViews>
    <workbookView xWindow="-45" yWindow="-60" windowWidth="12030" windowHeight="9630" activeTab="1"/>
  </bookViews>
  <sheets>
    <sheet name="1" sheetId="58" r:id="rId1"/>
    <sheet name="2" sheetId="53" r:id="rId2"/>
  </sheets>
  <externalReferences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0">#REF!</definedName>
    <definedName name="_firstRow">#REF!</definedName>
    <definedName name="_lastColumn" localSheetId="0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[3]Sheet3!$A$3</definedName>
    <definedName name="hjj">[4]Sheet3!$A$3</definedName>
    <definedName name="hl_0" localSheetId="0">#REF!</definedName>
    <definedName name="hl_0">#REF!</definedName>
    <definedName name="hn_0" localSheetId="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'1'!$A$1:$E$19</definedName>
    <definedName name="_xlnm.Print_Area" localSheetId="1">'2'!$A$1:$K$22</definedName>
    <definedName name="олд" localSheetId="0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[5]Sheet3!$A$2</definedName>
    <definedName name="ц">[6]Sheet3!$A$2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</workbook>
</file>

<file path=xl/calcChain.xml><?xml version="1.0" encoding="utf-8"?>
<calcChain xmlns="http://schemas.openxmlformats.org/spreadsheetml/2006/main">
  <c r="C5" i="53" l="1"/>
  <c r="D5" i="53"/>
  <c r="E5" i="53"/>
  <c r="F5" i="53"/>
  <c r="C10" i="58" s="1"/>
  <c r="G5" i="53"/>
  <c r="H5" i="53"/>
  <c r="I5" i="53"/>
  <c r="J5" i="53"/>
  <c r="K5" i="53"/>
  <c r="C19" i="58" s="1"/>
  <c r="B5" i="53"/>
  <c r="C7" i="58" s="1"/>
  <c r="C18" i="58" l="1"/>
  <c r="E18" i="58" s="1"/>
  <c r="C12" i="58"/>
  <c r="E12" i="58" s="1"/>
  <c r="C17" i="58"/>
  <c r="E17" i="58" s="1"/>
  <c r="C11" i="58"/>
  <c r="D11" i="58" s="1"/>
  <c r="C9" i="58"/>
  <c r="E9" i="58" s="1"/>
  <c r="C8" i="58"/>
  <c r="D19" i="58"/>
  <c r="E10" i="58"/>
  <c r="D7" i="58"/>
  <c r="E7" i="58"/>
  <c r="E8" i="58" l="1"/>
  <c r="D8" i="58"/>
  <c r="E11" i="58"/>
  <c r="D9" i="58"/>
  <c r="D17" i="58"/>
  <c r="D12" i="58"/>
  <c r="E19" i="58"/>
  <c r="D10" i="58"/>
</calcChain>
</file>

<file path=xl/sharedStrings.xml><?xml version="1.0" encoding="utf-8"?>
<sst xmlns="http://schemas.openxmlformats.org/spreadsheetml/2006/main" count="56" uniqueCount="48">
  <si>
    <t>А</t>
  </si>
  <si>
    <t>Мали статус безробітного у звітному періоді</t>
  </si>
  <si>
    <t>Проходили профнавчання</t>
  </si>
  <si>
    <t>Мають статус безробітного на кінець періоду</t>
  </si>
  <si>
    <t>Всього отримали роботу (у т.ч. до набуття статусу безробітного)</t>
  </si>
  <si>
    <t xml:space="preserve">Отримують допомогу по безробіттю на кінець періоду </t>
  </si>
  <si>
    <t>з них, особи у віці до 18 років</t>
  </si>
  <si>
    <t>Показник</t>
  </si>
  <si>
    <t>зміна значення</t>
  </si>
  <si>
    <t>%</t>
  </si>
  <si>
    <t>Мали статус безробітного</t>
  </si>
  <si>
    <t>Проходили професійне навчання</t>
  </si>
  <si>
    <t>Кількість безробітних, охоплених профорієнтаційними послугами</t>
  </si>
  <si>
    <t>Отримували допомогу по безробіттю</t>
  </si>
  <si>
    <t>у т.ч. шляхом одноразової виплати допомоги по безробіттю</t>
  </si>
  <si>
    <t>Кількість безробітних охоплених профорієнтаційними послугами</t>
  </si>
  <si>
    <t>Всього</t>
  </si>
  <si>
    <t>Тернопільський  МРЦЗ</t>
  </si>
  <si>
    <t>Бережанська</t>
  </si>
  <si>
    <t>Борщівська</t>
  </si>
  <si>
    <t>Бучацька</t>
  </si>
  <si>
    <t>Гусятинська</t>
  </si>
  <si>
    <t>Заліщицька</t>
  </si>
  <si>
    <t>Збаразька</t>
  </si>
  <si>
    <t>Зборівська</t>
  </si>
  <si>
    <t>Козівська</t>
  </si>
  <si>
    <t>Кременецька</t>
  </si>
  <si>
    <t>Лановецька</t>
  </si>
  <si>
    <t>Монастириська</t>
  </si>
  <si>
    <t>Підволочиська</t>
  </si>
  <si>
    <t>Підгаєцька</t>
  </si>
  <si>
    <t>Теребовлянська</t>
  </si>
  <si>
    <t>Чортківська</t>
  </si>
  <si>
    <t>Шумська</t>
  </si>
  <si>
    <t>Назва філії, ЦЗ</t>
  </si>
  <si>
    <t>(осіб)</t>
  </si>
  <si>
    <t>Станом на:</t>
  </si>
  <si>
    <t xml:space="preserve"> молоді у віці до 35 років </t>
  </si>
  <si>
    <t>Інформація про надання послуг Тернопільською обласною службою зайнятості</t>
  </si>
  <si>
    <t>х</t>
  </si>
  <si>
    <t>Працевлаштовано на нові робочі місця з компенсацією витрат роботодавцю єдиного внеску</t>
  </si>
  <si>
    <t>Брали участь у громадських та інших роботах тимчасового характеру</t>
  </si>
  <si>
    <r>
      <t xml:space="preserve"> + (-), </t>
    </r>
    <r>
      <rPr>
        <i/>
        <sz val="16"/>
        <color theme="1"/>
        <rFont val="Times New Roman"/>
        <family val="1"/>
        <charset val="204"/>
      </rPr>
      <t>(осіб)</t>
    </r>
  </si>
  <si>
    <r>
      <t xml:space="preserve">           </t>
    </r>
    <r>
      <rPr>
        <b/>
        <i/>
        <sz val="16"/>
        <color theme="1"/>
        <rFont val="Times New Roman"/>
        <family val="1"/>
        <charset val="204"/>
      </rPr>
      <t>з них</t>
    </r>
    <r>
      <rPr>
        <b/>
        <sz val="16"/>
        <color theme="1"/>
        <rFont val="Times New Roman"/>
        <family val="1"/>
        <charset val="204"/>
      </rPr>
      <t>, особи у віці до 18 років</t>
    </r>
  </si>
  <si>
    <r>
      <t xml:space="preserve">Всього отримали роботу </t>
    </r>
    <r>
      <rPr>
        <sz val="16"/>
        <color theme="1"/>
        <rFont val="Times New Roman"/>
        <family val="1"/>
        <charset val="204"/>
      </rPr>
      <t>(у т.ч. до набуття статусу безробітного)</t>
    </r>
  </si>
  <si>
    <t>Інформація щодо надання послуг Тернопільської обласної служби зайнятості молоді у віці до 35 років                                                          у січні-липні 2019 року</t>
  </si>
  <si>
    <t>січень-липень 2019 року</t>
  </si>
  <si>
    <t>січень-липень 2018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</si>
</sst>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_(* #,##0.00_);_(* \(#,##0.00\);_(* &quot;-&quot;??_);_(@_)"/>
    <numFmt numFmtId="168" formatCode="0.0"/>
    <numFmt numFmtId="169" formatCode="##0"/>
    <numFmt numFmtId="170" formatCode="dd\.mm\.yyyy"/>
    <numFmt numFmtId="171" formatCode="#,##0.0"/>
  </numFmts>
  <fonts count="78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2"/>
      <charset val="204"/>
    </font>
    <font>
      <sz val="11"/>
      <color indexed="8"/>
      <name val="Calibri"/>
      <family val="2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Arial Cyr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9"/>
      <name val="Calibri"/>
      <family val="2"/>
      <charset val="204"/>
    </font>
    <font>
      <sz val="10"/>
      <name val="Arial Cyr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</font>
    <font>
      <sz val="10"/>
      <name val="Times New Roman Cyr"/>
      <charset val="204"/>
    </font>
    <font>
      <sz val="11"/>
      <color indexed="52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9"/>
      <color indexed="8"/>
      <name val="Calibri"/>
      <family val="2"/>
      <charset val="204"/>
    </font>
    <font>
      <sz val="9"/>
      <color indexed="9"/>
      <name val="Calibri"/>
      <family val="2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u/>
      <sz val="10"/>
      <color indexed="12"/>
      <name val="Arial"/>
      <family val="2"/>
      <charset val="204"/>
    </font>
    <font>
      <u/>
      <sz val="9.35"/>
      <color indexed="12"/>
      <name val="Times New Roman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name val="SimSun"/>
      <family val="2"/>
      <charset val="204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2"/>
      <charset val="204"/>
    </font>
    <font>
      <sz val="10"/>
      <color rgb="FFFF0000"/>
      <name val="Times New Roman"/>
      <family val="1"/>
      <charset val="204"/>
    </font>
    <font>
      <b/>
      <sz val="18"/>
      <color theme="3"/>
      <name val="Cambria"/>
      <family val="2"/>
      <charset val="204"/>
      <scheme val="maj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2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7"/>
      <color theme="1"/>
      <name val="Times New Roman"/>
      <family val="1"/>
      <charset val="204"/>
    </font>
    <font>
      <b/>
      <i/>
      <u/>
      <sz val="16"/>
      <color theme="1"/>
      <name val="Times New Roman"/>
      <family val="1"/>
      <charset val="204"/>
    </font>
    <font>
      <i/>
      <u/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7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b/>
      <u/>
      <sz val="16"/>
      <color theme="1"/>
      <name val="Times New Roman"/>
      <family val="1"/>
      <charset val="204"/>
    </font>
    <font>
      <b/>
      <sz val="16"/>
      <name val="Times New Roman"/>
      <family val="1"/>
      <charset val="204"/>
    </font>
  </fonts>
  <fills count="10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27"/>
        <bgColor indexed="41"/>
      </patternFill>
    </fill>
    <fill>
      <patternFill patternType="solid">
        <fgColor indexed="44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47"/>
        <bgColor indexed="22"/>
      </patternFill>
    </fill>
    <fill>
      <patternFill patternType="solid">
        <fgColor indexed="29"/>
      </patternFill>
    </fill>
    <fill>
      <patternFill patternType="solid">
        <fgColor indexed="9"/>
      </patternFill>
    </fill>
    <fill>
      <patternFill patternType="solid">
        <fgColor indexed="42"/>
      </patternFill>
    </fill>
    <fill>
      <patternFill patternType="solid">
        <fgColor indexed="9"/>
        <bgColor indexed="26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6"/>
        <bgColor indexed="9"/>
      </patternFill>
    </fill>
    <fill>
      <patternFill patternType="solid">
        <fgColor indexed="31"/>
        <bgColor indexed="22"/>
      </patternFill>
    </fill>
    <fill>
      <patternFill patternType="solid">
        <fgColor indexed="42"/>
        <bgColor indexed="27"/>
      </patternFill>
    </fill>
    <fill>
      <patternFill patternType="solid">
        <fgColor indexed="45"/>
        <bgColor indexed="29"/>
      </patternFill>
    </fill>
    <fill>
      <patternFill patternType="solid">
        <fgColor indexed="46"/>
        <bgColor indexed="2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22"/>
        <bgColor indexed="31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5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0"/>
        <bgColor indexed="36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40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51"/>
      </patternFill>
    </fill>
    <fill>
      <patternFill patternType="solid">
        <fgColor indexed="52"/>
        <bgColor indexed="64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2"/>
      </patternFill>
    </fill>
    <fill>
      <patternFill patternType="solid">
        <fgColor indexed="57"/>
        <bgColor indexed="21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0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2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39">
    <xf numFmtId="0" fontId="0" fillId="0" borderId="0"/>
    <xf numFmtId="0" fontId="3" fillId="0" borderId="0"/>
    <xf numFmtId="0" fontId="22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2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2" fillId="7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2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2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2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2" fillId="6" borderId="0" applyNumberFormat="0" applyBorder="0" applyAlignment="0" applyProtection="0"/>
    <xf numFmtId="0" fontId="4" fillId="8" borderId="0" applyNumberFormat="0" applyBorder="0" applyAlignment="0" applyProtection="0"/>
    <xf numFmtId="0" fontId="29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4" borderId="0" applyNumberFormat="0" applyBorder="0" applyAlignment="0" applyProtection="0"/>
    <xf numFmtId="0" fontId="4" fillId="15" borderId="0" applyNumberFormat="0" applyBorder="0" applyAlignment="0" applyProtection="0"/>
    <xf numFmtId="0" fontId="29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7" borderId="0" applyNumberFormat="0" applyBorder="0" applyAlignment="0" applyProtection="0"/>
    <xf numFmtId="0" fontId="4" fillId="19" borderId="0" applyNumberFormat="0" applyBorder="0" applyAlignment="0" applyProtection="0"/>
    <xf numFmtId="0" fontId="29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0" borderId="0" applyNumberFormat="0" applyBorder="0" applyAlignment="0" applyProtection="0"/>
    <xf numFmtId="0" fontId="4" fillId="23" borderId="0" applyNumberFormat="0" applyBorder="0" applyAlignment="0" applyProtection="0"/>
    <xf numFmtId="0" fontId="29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1" borderId="0" applyNumberFormat="0" applyBorder="0" applyAlignment="0" applyProtection="0"/>
    <xf numFmtId="0" fontId="4" fillId="16" borderId="0" applyNumberFormat="0" applyBorder="0" applyAlignment="0" applyProtection="0"/>
    <xf numFmtId="0" fontId="29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26" borderId="0" applyNumberFormat="0" applyBorder="0" applyAlignment="0" applyProtection="0"/>
    <xf numFmtId="0" fontId="4" fillId="12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29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6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8" borderId="0" applyNumberFormat="0" applyBorder="0" applyAlignment="0" applyProtection="0"/>
    <xf numFmtId="0" fontId="4" fillId="27" borderId="0" applyNumberFormat="0" applyBorder="0" applyAlignment="0" applyProtection="0"/>
    <xf numFmtId="0" fontId="4" fillId="29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2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2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" fillId="32" borderId="0" applyNumberFormat="0" applyBorder="0" applyAlignment="0" applyProtection="0"/>
    <xf numFmtId="0" fontId="4" fillId="30" borderId="0" applyNumberFormat="0" applyBorder="0" applyAlignment="0" applyProtection="0"/>
    <xf numFmtId="0" fontId="4" fillId="7" borderId="0" applyNumberFormat="0" applyBorder="0" applyAlignment="0" applyProtection="0"/>
    <xf numFmtId="0" fontId="4" fillId="30" borderId="0" applyNumberFormat="0" applyBorder="0" applyAlignment="0" applyProtection="0"/>
    <xf numFmtId="0" fontId="2" fillId="11" borderId="0" applyNumberFormat="0" applyBorder="0" applyAlignment="0" applyProtection="0"/>
    <xf numFmtId="0" fontId="4" fillId="7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2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30" borderId="0" applyNumberFormat="0" applyBorder="0" applyAlignment="0" applyProtection="0"/>
    <xf numFmtId="0" fontId="2" fillId="33" borderId="0" applyNumberFormat="0" applyBorder="0" applyAlignment="0" applyProtection="0"/>
    <xf numFmtId="0" fontId="4" fillId="8" borderId="0" applyNumberFormat="0" applyBorder="0" applyAlignment="0" applyProtection="0"/>
    <xf numFmtId="0" fontId="29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34" borderId="0" applyNumberFormat="0" applyBorder="0" applyAlignment="0" applyProtection="0"/>
    <xf numFmtId="0" fontId="4" fillId="2" borderId="0" applyNumberFormat="0" applyBorder="0" applyAlignment="0" applyProtection="0"/>
    <xf numFmtId="0" fontId="4" fillId="12" borderId="0" applyNumberFormat="0" applyBorder="0" applyAlignment="0" applyProtection="0"/>
    <xf numFmtId="0" fontId="29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5" borderId="0" applyNumberFormat="0" applyBorder="0" applyAlignment="0" applyProtection="0"/>
    <xf numFmtId="0" fontId="4" fillId="19" borderId="0" applyNumberFormat="0" applyBorder="0" applyAlignment="0" applyProtection="0"/>
    <xf numFmtId="0" fontId="29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2" borderId="0" applyNumberFormat="0" applyBorder="0" applyAlignment="0" applyProtection="0"/>
    <xf numFmtId="0" fontId="4" fillId="38" borderId="0" applyNumberFormat="0" applyBorder="0" applyAlignment="0" applyProtection="0"/>
    <xf numFmtId="0" fontId="29" fillId="38" borderId="0" applyNumberFormat="0" applyBorder="0" applyAlignment="0" applyProtection="0"/>
    <xf numFmtId="0" fontId="4" fillId="24" borderId="0" applyNumberFormat="0" applyBorder="0" applyAlignment="0" applyProtection="0"/>
    <xf numFmtId="0" fontId="4" fillId="39" borderId="0" applyNumberFormat="0" applyBorder="0" applyAlignment="0" applyProtection="0"/>
    <xf numFmtId="0" fontId="4" fillId="24" borderId="0" applyNumberFormat="0" applyBorder="0" applyAlignment="0" applyProtection="0"/>
    <xf numFmtId="0" fontId="4" fillId="39" borderId="0" applyNumberFormat="0" applyBorder="0" applyAlignment="0" applyProtection="0"/>
    <xf numFmtId="0" fontId="4" fillId="11" borderId="0" applyNumberFormat="0" applyBorder="0" applyAlignment="0" applyProtection="0"/>
    <xf numFmtId="0" fontId="4" fillId="17" borderId="0" applyNumberFormat="0" applyBorder="0" applyAlignment="0" applyProtection="0"/>
    <xf numFmtId="0" fontId="29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34" borderId="0" applyNumberFormat="0" applyBorder="0" applyAlignment="0" applyProtection="0"/>
    <xf numFmtId="0" fontId="4" fillId="2" borderId="0" applyNumberFormat="0" applyBorder="0" applyAlignment="0" applyProtection="0"/>
    <xf numFmtId="0" fontId="4" fillId="12" borderId="0" applyNumberFormat="0" applyBorder="0" applyAlignment="0" applyProtection="0"/>
    <xf numFmtId="0" fontId="29" fillId="38" borderId="0" applyNumberFormat="0" applyBorder="0" applyAlignment="0" applyProtection="0"/>
    <xf numFmtId="0" fontId="4" fillId="40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4" fillId="39" borderId="0" applyNumberFormat="0" applyBorder="0" applyAlignment="0" applyProtection="0"/>
    <xf numFmtId="0" fontId="4" fillId="33" borderId="0" applyNumberFormat="0" applyBorder="0" applyAlignment="0" applyProtection="0"/>
    <xf numFmtId="0" fontId="4" fillId="23" borderId="0" applyNumberFormat="0" applyBorder="0" applyAlignment="0" applyProtection="0"/>
    <xf numFmtId="0" fontId="4" fillId="34" borderId="0" applyNumberFormat="0" applyBorder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29" borderId="0" applyNumberFormat="0" applyBorder="0" applyAlignment="0" applyProtection="0"/>
    <xf numFmtId="0" fontId="4" fillId="34" borderId="0" applyNumberFormat="0" applyBorder="0" applyAlignment="0" applyProtection="0"/>
    <xf numFmtId="0" fontId="4" fillId="43" borderId="0" applyNumberFormat="0" applyBorder="0" applyAlignment="0" applyProtection="0"/>
    <xf numFmtId="0" fontId="5" fillId="3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3" borderId="0" applyNumberFormat="0" applyBorder="0" applyAlignment="0" applyProtection="0"/>
    <xf numFmtId="0" fontId="5" fillId="46" borderId="0" applyNumberFormat="0" applyBorder="0" applyAlignment="0" applyProtection="0"/>
    <xf numFmtId="0" fontId="5" fillId="41" borderId="0" applyNumberFormat="0" applyBorder="0" applyAlignment="0" applyProtection="0"/>
    <xf numFmtId="0" fontId="5" fillId="5" borderId="0" applyNumberFormat="0" applyBorder="0" applyAlignment="0" applyProtection="0"/>
    <xf numFmtId="0" fontId="5" fillId="46" borderId="0" applyNumberFormat="0" applyBorder="0" applyAlignment="0" applyProtection="0"/>
    <xf numFmtId="0" fontId="5" fillId="33" borderId="0" applyNumberFormat="0" applyBorder="0" applyAlignment="0" applyProtection="0"/>
    <xf numFmtId="0" fontId="5" fillId="42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7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7" borderId="0" applyNumberFormat="0" applyBorder="0" applyAlignment="0" applyProtection="0"/>
    <xf numFmtId="0" fontId="5" fillId="3" borderId="0" applyNumberFormat="0" applyBorder="0" applyAlignment="0" applyProtection="0"/>
    <xf numFmtId="0" fontId="5" fillId="49" borderId="0" applyNumberFormat="0" applyBorder="0" applyAlignment="0" applyProtection="0"/>
    <xf numFmtId="0" fontId="5" fillId="50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5" borderId="0" applyNumberFormat="0" applyBorder="0" applyAlignment="0" applyProtection="0"/>
    <xf numFmtId="0" fontId="30" fillId="15" borderId="0" applyNumberFormat="0" applyBorder="0" applyAlignment="0" applyProtection="0"/>
    <xf numFmtId="0" fontId="5" fillId="53" borderId="0" applyNumberFormat="0" applyBorder="0" applyAlignment="0" applyProtection="0"/>
    <xf numFmtId="0" fontId="5" fillId="34" borderId="0" applyNumberFormat="0" applyBorder="0" applyAlignment="0" applyProtection="0"/>
    <xf numFmtId="0" fontId="5" fillId="53" borderId="0" applyNumberFormat="0" applyBorder="0" applyAlignment="0" applyProtection="0"/>
    <xf numFmtId="0" fontId="5" fillId="34" borderId="0" applyNumberFormat="0" applyBorder="0" applyAlignment="0" applyProtection="0"/>
    <xf numFmtId="0" fontId="5" fillId="45" borderId="0" applyNumberFormat="0" applyBorder="0" applyAlignment="0" applyProtection="0"/>
    <xf numFmtId="0" fontId="5" fillId="12" borderId="0" applyNumberFormat="0" applyBorder="0" applyAlignment="0" applyProtection="0"/>
    <xf numFmtId="0" fontId="30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5" borderId="0" applyNumberFormat="0" applyBorder="0" applyAlignment="0" applyProtection="0"/>
    <xf numFmtId="0" fontId="5" fillId="54" borderId="0" applyNumberFormat="0" applyBorder="0" applyAlignment="0" applyProtection="0"/>
    <xf numFmtId="0" fontId="30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2" borderId="0" applyNumberFormat="0" applyBorder="0" applyAlignment="0" applyProtection="0"/>
    <xf numFmtId="0" fontId="5" fillId="40" borderId="0" applyNumberFormat="0" applyBorder="0" applyAlignment="0" applyProtection="0"/>
    <xf numFmtId="0" fontId="30" fillId="38" borderId="0" applyNumberFormat="0" applyBorder="0" applyAlignment="0" applyProtection="0"/>
    <xf numFmtId="0" fontId="5" fillId="55" borderId="0" applyNumberFormat="0" applyBorder="0" applyAlignment="0" applyProtection="0"/>
    <xf numFmtId="0" fontId="5" fillId="39" borderId="0" applyNumberFormat="0" applyBorder="0" applyAlignment="0" applyProtection="0"/>
    <xf numFmtId="0" fontId="5" fillId="55" borderId="0" applyNumberFormat="0" applyBorder="0" applyAlignment="0" applyProtection="0"/>
    <xf numFmtId="0" fontId="5" fillId="39" borderId="0" applyNumberFormat="0" applyBorder="0" applyAlignment="0" applyProtection="0"/>
    <xf numFmtId="0" fontId="5" fillId="48" borderId="0" applyNumberFormat="0" applyBorder="0" applyAlignment="0" applyProtection="0"/>
    <xf numFmtId="0" fontId="5" fillId="17" borderId="0" applyNumberFormat="0" applyBorder="0" applyAlignment="0" applyProtection="0"/>
    <xf numFmtId="0" fontId="30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49" borderId="0" applyNumberFormat="0" applyBorder="0" applyAlignment="0" applyProtection="0"/>
    <xf numFmtId="0" fontId="5" fillId="56" borderId="0" applyNumberFormat="0" applyBorder="0" applyAlignment="0" applyProtection="0"/>
    <xf numFmtId="0" fontId="5" fillId="49" borderId="0" applyNumberFormat="0" applyBorder="0" applyAlignment="0" applyProtection="0"/>
    <xf numFmtId="0" fontId="5" fillId="50" borderId="0" applyNumberFormat="0" applyBorder="0" applyAlignment="0" applyProtection="0"/>
    <xf numFmtId="0" fontId="5" fillId="12" borderId="0" applyNumberFormat="0" applyBorder="0" applyAlignment="0" applyProtection="0"/>
    <xf numFmtId="0" fontId="30" fillId="57" borderId="0" applyNumberFormat="0" applyBorder="0" applyAlignment="0" applyProtection="0"/>
    <xf numFmtId="0" fontId="5" fillId="58" borderId="0" applyNumberFormat="0" applyBorder="0" applyAlignment="0" applyProtection="0"/>
    <xf numFmtId="0" fontId="5" fillId="59" borderId="0" applyNumberFormat="0" applyBorder="0" applyAlignment="0" applyProtection="0"/>
    <xf numFmtId="0" fontId="5" fillId="58" borderId="0" applyNumberFormat="0" applyBorder="0" applyAlignment="0" applyProtection="0"/>
    <xf numFmtId="0" fontId="5" fillId="59" borderId="0" applyNumberFormat="0" applyBorder="0" applyAlignment="0" applyProtection="0"/>
    <xf numFmtId="0" fontId="5" fillId="52" borderId="0" applyNumberFormat="0" applyBorder="0" applyAlignment="0" applyProtection="0"/>
    <xf numFmtId="0" fontId="5" fillId="19" borderId="0" applyNumberFormat="0" applyBorder="0" applyAlignment="0" applyProtection="0"/>
    <xf numFmtId="0" fontId="5" fillId="44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47" borderId="0" applyNumberFormat="0" applyBorder="0" applyAlignment="0" applyProtection="0"/>
    <xf numFmtId="0" fontId="5" fillId="49" borderId="0" applyNumberFormat="0" applyBorder="0" applyAlignment="0" applyProtection="0"/>
    <xf numFmtId="0" fontId="5" fillId="51" borderId="0" applyNumberFormat="0" applyBorder="0" applyAlignment="0" applyProtection="0"/>
    <xf numFmtId="0" fontId="5" fillId="60" borderId="0" applyNumberFormat="0" applyBorder="0" applyAlignment="0" applyProtection="0"/>
    <xf numFmtId="0" fontId="5" fillId="61" borderId="0" applyNumberFormat="0" applyBorder="0" applyAlignment="0" applyProtection="0"/>
    <xf numFmtId="0" fontId="5" fillId="62" borderId="0" applyNumberFormat="0" applyBorder="0" applyAlignment="0" applyProtection="0"/>
    <xf numFmtId="0" fontId="5" fillId="60" borderId="0" applyNumberFormat="0" applyBorder="0" applyAlignment="0" applyProtection="0"/>
    <xf numFmtId="0" fontId="5" fillId="46" borderId="0" applyNumberFormat="0" applyBorder="0" applyAlignment="0" applyProtection="0"/>
    <xf numFmtId="0" fontId="5" fillId="63" borderId="0" applyNumberFormat="0" applyBorder="0" applyAlignment="0" applyProtection="0"/>
    <xf numFmtId="0" fontId="5" fillId="64" borderId="0" applyNumberFormat="0" applyBorder="0" applyAlignment="0" applyProtection="0"/>
    <xf numFmtId="0" fontId="5" fillId="46" borderId="0" applyNumberFormat="0" applyBorder="0" applyAlignment="0" applyProtection="0"/>
    <xf numFmtId="0" fontId="5" fillId="33" borderId="0" applyNumberFormat="0" applyBorder="0" applyAlignment="0" applyProtection="0"/>
    <xf numFmtId="0" fontId="5" fillId="59" borderId="0" applyNumberFormat="0" applyBorder="0" applyAlignment="0" applyProtection="0"/>
    <xf numFmtId="0" fontId="5" fillId="65" borderId="0" applyNumberFormat="0" applyBorder="0" applyAlignment="0" applyProtection="0"/>
    <xf numFmtId="0" fontId="5" fillId="33" borderId="0" applyNumberFormat="0" applyBorder="0" applyAlignment="0" applyProtection="0"/>
    <xf numFmtId="0" fontId="5" fillId="66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66" borderId="0" applyNumberFormat="0" applyBorder="0" applyAlignment="0" applyProtection="0"/>
    <xf numFmtId="0" fontId="5" fillId="50" borderId="0" applyNumberFormat="0" applyBorder="0" applyAlignment="0" applyProtection="0"/>
    <xf numFmtId="0" fontId="5" fillId="49" borderId="0" applyNumberFormat="0" applyBorder="0" applyAlignment="0" applyProtection="0"/>
    <xf numFmtId="0" fontId="5" fillId="50" borderId="0" applyNumberFormat="0" applyBorder="0" applyAlignment="0" applyProtection="0"/>
    <xf numFmtId="0" fontId="5" fillId="64" borderId="0" applyNumberFormat="0" applyBorder="0" applyAlignment="0" applyProtection="0"/>
    <xf numFmtId="0" fontId="5" fillId="67" borderId="0" applyNumberFormat="0" applyBorder="0" applyAlignment="0" applyProtection="0"/>
    <xf numFmtId="0" fontId="5" fillId="46" borderId="0" applyNumberFormat="0" applyBorder="0" applyAlignment="0" applyProtection="0"/>
    <xf numFmtId="0" fontId="5" fillId="64" borderId="0" applyNumberFormat="0" applyBorder="0" applyAlignment="0" applyProtection="0"/>
    <xf numFmtId="0" fontId="6" fillId="11" borderId="0" applyNumberFormat="0" applyBorder="0" applyAlignment="0" applyProtection="0"/>
    <xf numFmtId="0" fontId="6" fillId="28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7" fillId="9" borderId="1" applyNumberFormat="0" applyAlignment="0" applyProtection="0"/>
    <xf numFmtId="0" fontId="27" fillId="37" borderId="1" applyNumberFormat="0" applyAlignment="0" applyProtection="0"/>
    <xf numFmtId="0" fontId="27" fillId="31" borderId="1" applyNumberFormat="0" applyAlignment="0" applyProtection="0"/>
    <xf numFmtId="0" fontId="7" fillId="9" borderId="1" applyNumberFormat="0" applyAlignment="0" applyProtection="0"/>
    <xf numFmtId="0" fontId="8" fillId="68" borderId="2" applyNumberFormat="0" applyAlignment="0" applyProtection="0"/>
    <xf numFmtId="0" fontId="8" fillId="69" borderId="2" applyNumberFormat="0" applyAlignment="0" applyProtection="0"/>
    <xf numFmtId="0" fontId="8" fillId="68" borderId="2" applyNumberFormat="0" applyAlignment="0" applyProtection="0"/>
    <xf numFmtId="0" fontId="9" fillId="0" borderId="0"/>
    <xf numFmtId="0" fontId="10" fillId="0" borderId="0" applyNumberFormat="0" applyFill="0" applyBorder="0" applyAlignment="0" applyProtection="0"/>
    <xf numFmtId="169" fontId="22" fillId="0" borderId="0" applyFont="0" applyFill="0" applyBorder="0" applyProtection="0">
      <alignment horizontal="center" vertical="center"/>
    </xf>
    <xf numFmtId="49" fontId="22" fillId="0" borderId="0" applyFont="0" applyFill="0" applyBorder="0" applyProtection="0">
      <alignment horizontal="left" vertical="center" wrapText="1"/>
    </xf>
    <xf numFmtId="49" fontId="31" fillId="0" borderId="0" applyFill="0" applyBorder="0" applyProtection="0">
      <alignment horizontal="left" vertical="center"/>
    </xf>
    <xf numFmtId="49" fontId="32" fillId="0" borderId="3" applyFill="0" applyProtection="0">
      <alignment horizontal="center" vertical="center" wrapText="1"/>
    </xf>
    <xf numFmtId="49" fontId="32" fillId="0" borderId="4" applyFill="0" applyProtection="0">
      <alignment horizontal="center" vertical="center" wrapText="1"/>
    </xf>
    <xf numFmtId="49" fontId="22" fillId="0" borderId="0" applyFont="0" applyFill="0" applyBorder="0" applyProtection="0">
      <alignment horizontal="left" vertical="center" wrapText="1"/>
    </xf>
    <xf numFmtId="0" fontId="11" fillId="3" borderId="0" applyNumberFormat="0" applyBorder="0" applyAlignment="0" applyProtection="0"/>
    <xf numFmtId="0" fontId="11" fillId="27" borderId="0" applyNumberFormat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0" fontId="12" fillId="0" borderId="5" applyNumberFormat="0" applyFill="0" applyAlignment="0" applyProtection="0"/>
    <xf numFmtId="0" fontId="33" fillId="0" borderId="6" applyNumberFormat="0" applyFill="0" applyAlignment="0" applyProtection="0"/>
    <xf numFmtId="0" fontId="38" fillId="0" borderId="7" applyNumberFormat="0" applyFill="0" applyAlignment="0" applyProtection="0"/>
    <xf numFmtId="0" fontId="13" fillId="0" borderId="8" applyNumberFormat="0" applyFill="0" applyAlignment="0" applyProtection="0"/>
    <xf numFmtId="0" fontId="34" fillId="0" borderId="9" applyNumberFormat="0" applyFill="0" applyAlignment="0" applyProtection="0"/>
    <xf numFmtId="0" fontId="39" fillId="0" borderId="10" applyNumberFormat="0" applyFill="0" applyAlignment="0" applyProtection="0"/>
    <xf numFmtId="0" fontId="14" fillId="0" borderId="11" applyNumberFormat="0" applyFill="0" applyAlignment="0" applyProtection="0"/>
    <xf numFmtId="0" fontId="35" fillId="0" borderId="12" applyNumberFormat="0" applyFill="0" applyAlignment="0" applyProtection="0"/>
    <xf numFmtId="0" fontId="40" fillId="0" borderId="13" applyNumberFormat="0" applyFill="0" applyAlignment="0" applyProtection="0"/>
    <xf numFmtId="0" fontId="1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5" fillId="30" borderId="1" applyNumberFormat="0" applyAlignment="0" applyProtection="0"/>
    <xf numFmtId="0" fontId="15" fillId="18" borderId="1" applyNumberFormat="0" applyAlignment="0" applyProtection="0"/>
    <xf numFmtId="0" fontId="15" fillId="6" borderId="1" applyNumberFormat="0" applyAlignment="0" applyProtection="0"/>
    <xf numFmtId="0" fontId="15" fillId="30" borderId="1" applyNumberFormat="0" applyAlignment="0" applyProtection="0"/>
    <xf numFmtId="0" fontId="16" fillId="0" borderId="14" applyNumberFormat="0" applyFill="0" applyAlignment="0" applyProtection="0"/>
    <xf numFmtId="0" fontId="26" fillId="0" borderId="15" applyNumberFormat="0" applyFill="0" applyAlignment="0" applyProtection="0"/>
    <xf numFmtId="0" fontId="17" fillId="30" borderId="0" applyNumberFormat="0" applyBorder="0" applyAlignment="0" applyProtection="0"/>
    <xf numFmtId="0" fontId="28" fillId="39" borderId="0" applyNumberFormat="0" applyBorder="0" applyAlignment="0" applyProtection="0"/>
    <xf numFmtId="0" fontId="28" fillId="30" borderId="0" applyNumberFormat="0" applyBorder="0" applyAlignment="0" applyProtection="0"/>
    <xf numFmtId="0" fontId="17" fillId="30" borderId="0" applyNumberFormat="0" applyBorder="0" applyAlignment="0" applyProtection="0"/>
    <xf numFmtId="0" fontId="18" fillId="0" borderId="0"/>
    <xf numFmtId="0" fontId="18" fillId="0" borderId="0"/>
    <xf numFmtId="0" fontId="18" fillId="8" borderId="16" applyNumberFormat="0" applyFont="0" applyAlignment="0" applyProtection="0"/>
    <xf numFmtId="0" fontId="4" fillId="8" borderId="16" applyNumberFormat="0" applyFont="0" applyAlignment="0" applyProtection="0"/>
    <xf numFmtId="0" fontId="2" fillId="8" borderId="16" applyNumberFormat="0" applyFont="0" applyAlignment="0" applyProtection="0"/>
    <xf numFmtId="0" fontId="18" fillId="8" borderId="16" applyNumberFormat="0" applyFont="0" applyAlignment="0" applyProtection="0"/>
    <xf numFmtId="0" fontId="19" fillId="9" borderId="17" applyNumberFormat="0" applyAlignment="0" applyProtection="0"/>
    <xf numFmtId="0" fontId="19" fillId="37" borderId="17" applyNumberFormat="0" applyAlignment="0" applyProtection="0"/>
    <xf numFmtId="0" fontId="19" fillId="31" borderId="17" applyNumberFormat="0" applyAlignment="0" applyProtection="0"/>
    <xf numFmtId="0" fontId="19" fillId="9" borderId="17" applyNumberFormat="0" applyAlignment="0" applyProtection="0"/>
    <xf numFmtId="0" fontId="20" fillId="0" borderId="0" applyNumberFormat="0" applyFill="0" applyBorder="0" applyAlignment="0" applyProtection="0"/>
    <xf numFmtId="0" fontId="21" fillId="0" borderId="18" applyNumberFormat="0" applyFill="0" applyAlignment="0" applyProtection="0"/>
    <xf numFmtId="170" fontId="22" fillId="0" borderId="0" applyFont="0" applyFill="0" applyBorder="0" applyProtection="0"/>
    <xf numFmtId="170" fontId="22" fillId="0" borderId="0" applyFont="0" applyFill="0" applyBorder="0" applyProtection="0"/>
    <xf numFmtId="0" fontId="36" fillId="0" borderId="0" applyNumberFormat="0" applyFill="0" applyBorder="0" applyProtection="0"/>
    <xf numFmtId="0" fontId="36" fillId="0" borderId="0" applyNumberFormat="0" applyFill="0" applyBorder="0" applyProtection="0"/>
    <xf numFmtId="3" fontId="22" fillId="0" borderId="0" applyFont="0" applyFill="0" applyBorder="0" applyProtection="0">
      <alignment horizontal="right"/>
    </xf>
    <xf numFmtId="4" fontId="22" fillId="0" borderId="0" applyFont="0" applyFill="0" applyBorder="0" applyProtection="0">
      <alignment horizontal="right"/>
    </xf>
    <xf numFmtId="4" fontId="22" fillId="0" borderId="0" applyFont="0" applyFill="0" applyBorder="0" applyProtection="0">
      <alignment horizontal="right"/>
    </xf>
    <xf numFmtId="49" fontId="22" fillId="0" borderId="0" applyFont="0" applyFill="0" applyBorder="0" applyProtection="0">
      <alignment wrapText="1"/>
    </xf>
    <xf numFmtId="49" fontId="22" fillId="0" borderId="0" applyFont="0" applyFill="0" applyBorder="0" applyProtection="0">
      <alignment wrapText="1"/>
    </xf>
    <xf numFmtId="0" fontId="16" fillId="0" borderId="0" applyNumberFormat="0" applyFill="0" applyBorder="0" applyAlignment="0" applyProtection="0"/>
    <xf numFmtId="0" fontId="5" fillId="70" borderId="0" applyNumberFormat="0" applyBorder="0" applyAlignment="0" applyProtection="0"/>
    <xf numFmtId="0" fontId="5" fillId="61" borderId="0" applyNumberFormat="0" applyBorder="0" applyAlignment="0" applyProtection="0"/>
    <xf numFmtId="0" fontId="5" fillId="70" borderId="0" applyNumberFormat="0" applyBorder="0" applyAlignment="0" applyProtection="0"/>
    <xf numFmtId="0" fontId="5" fillId="71" borderId="0" applyNumberFormat="0" applyBorder="0" applyAlignment="0" applyProtection="0"/>
    <xf numFmtId="0" fontId="5" fillId="63" borderId="0" applyNumberFormat="0" applyBorder="0" applyAlignment="0" applyProtection="0"/>
    <xf numFmtId="0" fontId="5" fillId="71" borderId="0" applyNumberFormat="0" applyBorder="0" applyAlignment="0" applyProtection="0"/>
    <xf numFmtId="0" fontId="5" fillId="57" borderId="0" applyNumberFormat="0" applyBorder="0" applyAlignment="0" applyProtection="0"/>
    <xf numFmtId="0" fontId="5" fillId="59" borderId="0" applyNumberFormat="0" applyBorder="0" applyAlignment="0" applyProtection="0"/>
    <xf numFmtId="0" fontId="5" fillId="57" borderId="0" applyNumberFormat="0" applyBorder="0" applyAlignment="0" applyProtection="0"/>
    <xf numFmtId="0" fontId="5" fillId="55" borderId="0" applyNumberFormat="0" applyBorder="0" applyAlignment="0" applyProtection="0"/>
    <xf numFmtId="0" fontId="5" fillId="47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49" borderId="0" applyNumberFormat="0" applyBorder="0" applyAlignment="0" applyProtection="0"/>
    <xf numFmtId="0" fontId="5" fillId="56" borderId="0" applyNumberFormat="0" applyBorder="0" applyAlignment="0" applyProtection="0"/>
    <xf numFmtId="0" fontId="5" fillId="54" borderId="0" applyNumberFormat="0" applyBorder="0" applyAlignment="0" applyProtection="0"/>
    <xf numFmtId="0" fontId="5" fillId="67" borderId="0" applyNumberFormat="0" applyBorder="0" applyAlignment="0" applyProtection="0"/>
    <xf numFmtId="0" fontId="5" fillId="54" borderId="0" applyNumberFormat="0" applyBorder="0" applyAlignment="0" applyProtection="0"/>
    <xf numFmtId="0" fontId="5" fillId="61" borderId="0" applyNumberFormat="0" applyBorder="0" applyAlignment="0" applyProtection="0"/>
    <xf numFmtId="0" fontId="5" fillId="63" borderId="0" applyNumberFormat="0" applyBorder="0" applyAlignment="0" applyProtection="0"/>
    <xf numFmtId="0" fontId="5" fillId="59" borderId="0" applyNumberFormat="0" applyBorder="0" applyAlignment="0" applyProtection="0"/>
    <xf numFmtId="0" fontId="5" fillId="47" borderId="0" applyNumberFormat="0" applyBorder="0" applyAlignment="0" applyProtection="0"/>
    <xf numFmtId="0" fontId="5" fillId="49" borderId="0" applyNumberFormat="0" applyBorder="0" applyAlignment="0" applyProtection="0"/>
    <xf numFmtId="0" fontId="5" fillId="67" borderId="0" applyNumberFormat="0" applyBorder="0" applyAlignment="0" applyProtection="0"/>
    <xf numFmtId="0" fontId="15" fillId="18" borderId="1" applyNumberFormat="0" applyAlignment="0" applyProtection="0"/>
    <xf numFmtId="0" fontId="15" fillId="16" borderId="1" applyNumberFormat="0" applyAlignment="0" applyProtection="0"/>
    <xf numFmtId="0" fontId="15" fillId="18" borderId="1" applyNumberFormat="0" applyAlignment="0" applyProtection="0"/>
    <xf numFmtId="0" fontId="15" fillId="16" borderId="1" applyNumberFormat="0" applyAlignment="0" applyProtection="0"/>
    <xf numFmtId="0" fontId="19" fillId="35" borderId="17" applyNumberFormat="0" applyAlignment="0" applyProtection="0"/>
    <xf numFmtId="0" fontId="19" fillId="37" borderId="17" applyNumberFormat="0" applyAlignment="0" applyProtection="0"/>
    <xf numFmtId="0" fontId="19" fillId="35" borderId="17" applyNumberFormat="0" applyAlignment="0" applyProtection="0"/>
    <xf numFmtId="0" fontId="27" fillId="35" borderId="1" applyNumberFormat="0" applyAlignment="0" applyProtection="0"/>
    <xf numFmtId="0" fontId="27" fillId="37" borderId="1" applyNumberFormat="0" applyAlignment="0" applyProtection="0"/>
    <xf numFmtId="0" fontId="27" fillId="35" borderId="1" applyNumberFormat="0" applyAlignment="0" applyProtection="0"/>
    <xf numFmtId="0" fontId="43" fillId="0" borderId="0" applyNumberFormat="0" applyFill="0" applyBorder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165" fontId="18" fillId="0" borderId="0" applyFont="0" applyFill="0" applyBorder="0" applyAlignment="0" applyProtection="0"/>
    <xf numFmtId="0" fontId="11" fillId="21" borderId="0" applyNumberFormat="0" applyBorder="0" applyAlignment="0" applyProtection="0"/>
    <xf numFmtId="0" fontId="11" fillId="27" borderId="0" applyNumberFormat="0" applyBorder="0" applyAlignment="0" applyProtection="0"/>
    <xf numFmtId="0" fontId="38" fillId="0" borderId="7" applyNumberFormat="0" applyFill="0" applyAlignment="0" applyProtection="0"/>
    <xf numFmtId="0" fontId="12" fillId="0" borderId="5" applyNumberFormat="0" applyFill="0" applyAlignment="0" applyProtection="0"/>
    <xf numFmtId="0" fontId="39" fillId="0" borderId="10" applyNumberFormat="0" applyFill="0" applyAlignment="0" applyProtection="0"/>
    <xf numFmtId="0" fontId="13" fillId="0" borderId="8" applyNumberFormat="0" applyFill="0" applyAlignment="0" applyProtection="0"/>
    <xf numFmtId="0" fontId="40" fillId="0" borderId="13" applyNumberFormat="0" applyFill="0" applyAlignment="0" applyProtection="0"/>
    <xf numFmtId="0" fontId="14" fillId="0" borderId="11" applyNumberFormat="0" applyFill="0" applyAlignment="0" applyProtection="0"/>
    <xf numFmtId="0" fontId="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2" fillId="0" borderId="0"/>
    <xf numFmtId="0" fontId="23" fillId="0" borderId="0"/>
    <xf numFmtId="0" fontId="18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44" fillId="0" borderId="0"/>
    <xf numFmtId="0" fontId="4" fillId="0" borderId="0"/>
    <xf numFmtId="0" fontId="44" fillId="0" borderId="0"/>
    <xf numFmtId="0" fontId="26" fillId="0" borderId="15" applyNumberFormat="0" applyFill="0" applyAlignment="0" applyProtection="0"/>
    <xf numFmtId="0" fontId="21" fillId="0" borderId="18" applyNumberFormat="0" applyFill="0" applyAlignment="0" applyProtection="0"/>
    <xf numFmtId="0" fontId="21" fillId="0" borderId="19" applyNumberFormat="0" applyFill="0" applyAlignment="0" applyProtection="0"/>
    <xf numFmtId="0" fontId="8" fillId="69" borderId="2" applyNumberFormat="0" applyAlignment="0" applyProtection="0"/>
    <xf numFmtId="0" fontId="8" fillId="72" borderId="2" applyNumberFormat="0" applyAlignment="0" applyProtection="0"/>
    <xf numFmtId="0" fontId="8" fillId="69" borderId="2" applyNumberFormat="0" applyAlignment="0" applyProtection="0"/>
    <xf numFmtId="0" fontId="8" fillId="72" borderId="2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8" fillId="38" borderId="0" applyNumberFormat="0" applyBorder="0" applyAlignment="0" applyProtection="0"/>
    <xf numFmtId="0" fontId="28" fillId="39" borderId="0" applyNumberFormat="0" applyBorder="0" applyAlignment="0" applyProtection="0"/>
    <xf numFmtId="0" fontId="28" fillId="38" borderId="0" applyNumberFormat="0" applyBorder="0" applyAlignment="0" applyProtection="0"/>
    <xf numFmtId="0" fontId="27" fillId="35" borderId="1" applyNumberFormat="0" applyAlignment="0" applyProtection="0"/>
    <xf numFmtId="0" fontId="27" fillId="37" borderId="1" applyNumberFormat="0" applyAlignment="0" applyProtection="0"/>
    <xf numFmtId="0" fontId="23" fillId="0" borderId="0"/>
    <xf numFmtId="0" fontId="23" fillId="0" borderId="0"/>
    <xf numFmtId="0" fontId="45" fillId="0" borderId="0"/>
    <xf numFmtId="0" fontId="2" fillId="0" borderId="0"/>
    <xf numFmtId="0" fontId="24" fillId="0" borderId="0"/>
    <xf numFmtId="0" fontId="18" fillId="0" borderId="0"/>
    <xf numFmtId="0" fontId="18" fillId="0" borderId="0"/>
    <xf numFmtId="0" fontId="23" fillId="0" borderId="0"/>
    <xf numFmtId="0" fontId="4" fillId="0" borderId="0"/>
    <xf numFmtId="0" fontId="22" fillId="0" borderId="0"/>
    <xf numFmtId="0" fontId="22" fillId="0" borderId="0"/>
    <xf numFmtId="0" fontId="18" fillId="0" borderId="0"/>
    <xf numFmtId="0" fontId="25" fillId="0" borderId="0"/>
    <xf numFmtId="0" fontId="18" fillId="0" borderId="0"/>
    <xf numFmtId="0" fontId="4" fillId="0" borderId="0"/>
    <xf numFmtId="0" fontId="23" fillId="0" borderId="0"/>
    <xf numFmtId="0" fontId="18" fillId="0" borderId="0"/>
    <xf numFmtId="0" fontId="23" fillId="0" borderId="0"/>
    <xf numFmtId="0" fontId="44" fillId="0" borderId="0"/>
    <xf numFmtId="0" fontId="44" fillId="0" borderId="0"/>
    <xf numFmtId="0" fontId="4" fillId="0" borderId="0"/>
    <xf numFmtId="0" fontId="23" fillId="0" borderId="0"/>
    <xf numFmtId="0" fontId="18" fillId="0" borderId="0"/>
    <xf numFmtId="0" fontId="22" fillId="0" borderId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23" borderId="16" applyNumberFormat="0" applyFont="0" applyAlignment="0" applyProtection="0"/>
    <xf numFmtId="0" fontId="41" fillId="25" borderId="16" applyNumberFormat="0" applyAlignment="0" applyProtection="0"/>
    <xf numFmtId="0" fontId="18" fillId="23" borderId="16" applyNumberFormat="0" applyFont="0" applyAlignment="0" applyProtection="0"/>
    <xf numFmtId="0" fontId="18" fillId="23" borderId="16" applyNumberFormat="0" applyFont="0" applyAlignment="0" applyProtection="0"/>
    <xf numFmtId="0" fontId="41" fillId="25" borderId="16" applyNumberFormat="0" applyAlignment="0" applyProtection="0"/>
    <xf numFmtId="0" fontId="19" fillId="35" borderId="17" applyNumberFormat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8" fillId="38" borderId="0" applyNumberFormat="0" applyBorder="0" applyAlignment="0" applyProtection="0"/>
    <xf numFmtId="0" fontId="28" fillId="39" borderId="0" applyNumberFormat="0" applyBorder="0" applyAlignment="0" applyProtection="0"/>
    <xf numFmtId="0" fontId="3" fillId="0" borderId="0"/>
    <xf numFmtId="0" fontId="22" fillId="0" borderId="0"/>
    <xf numFmtId="0" fontId="1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64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1" fillId="21" borderId="0" applyNumberFormat="0" applyBorder="0" applyAlignment="0" applyProtection="0"/>
    <xf numFmtId="0" fontId="11" fillId="27" borderId="0" applyNumberFormat="0" applyBorder="0" applyAlignment="0" applyProtection="0"/>
    <xf numFmtId="0" fontId="11" fillId="2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73" borderId="0" applyNumberFormat="0" applyBorder="0" applyAlignment="0" applyProtection="0"/>
    <xf numFmtId="0" fontId="49" fillId="74" borderId="0" applyNumberFormat="0" applyBorder="0" applyAlignment="0" applyProtection="0"/>
    <xf numFmtId="0" fontId="50" fillId="75" borderId="0" applyNumberFormat="0" applyBorder="0" applyAlignment="0" applyProtection="0"/>
    <xf numFmtId="0" fontId="51" fillId="76" borderId="30" applyNumberFormat="0" applyAlignment="0" applyProtection="0"/>
    <xf numFmtId="0" fontId="52" fillId="77" borderId="31" applyNumberFormat="0" applyAlignment="0" applyProtection="0"/>
    <xf numFmtId="0" fontId="53" fillId="77" borderId="30" applyNumberFormat="0" applyAlignment="0" applyProtection="0"/>
    <xf numFmtId="0" fontId="54" fillId="0" borderId="32" applyNumberFormat="0" applyFill="0" applyAlignment="0" applyProtection="0"/>
    <xf numFmtId="0" fontId="55" fillId="78" borderId="33" applyNumberFormat="0" applyAlignment="0" applyProtection="0"/>
    <xf numFmtId="0" fontId="56" fillId="0" borderId="0" applyNumberFormat="0" applyFill="0" applyBorder="0" applyAlignment="0" applyProtection="0"/>
    <xf numFmtId="0" fontId="42" fillId="79" borderId="34" applyNumberFormat="0" applyFont="0" applyAlignment="0" applyProtection="0"/>
    <xf numFmtId="0" fontId="57" fillId="0" borderId="0" applyNumberFormat="0" applyFill="0" applyBorder="0" applyAlignment="0" applyProtection="0"/>
    <xf numFmtId="0" fontId="58" fillId="0" borderId="35" applyNumberFormat="0" applyFill="0" applyAlignment="0" applyProtection="0"/>
    <xf numFmtId="0" fontId="59" fillId="80" borderId="0" applyNumberFormat="0" applyBorder="0" applyAlignment="0" applyProtection="0"/>
    <xf numFmtId="0" fontId="44" fillId="81" borderId="0" applyNumberFormat="0" applyBorder="0" applyAlignment="0" applyProtection="0"/>
    <xf numFmtId="0" fontId="44" fillId="82" borderId="0" applyNumberFormat="0" applyBorder="0" applyAlignment="0" applyProtection="0"/>
    <xf numFmtId="0" fontId="59" fillId="83" borderId="0" applyNumberFormat="0" applyBorder="0" applyAlignment="0" applyProtection="0"/>
    <xf numFmtId="0" fontId="59" fillId="84" borderId="0" applyNumberFormat="0" applyBorder="0" applyAlignment="0" applyProtection="0"/>
    <xf numFmtId="0" fontId="44" fillId="85" borderId="0" applyNumberFormat="0" applyBorder="0" applyAlignment="0" applyProtection="0"/>
    <xf numFmtId="0" fontId="44" fillId="86" borderId="0" applyNumberFormat="0" applyBorder="0" applyAlignment="0" applyProtection="0"/>
    <xf numFmtId="0" fontId="59" fillId="87" borderId="0" applyNumberFormat="0" applyBorder="0" applyAlignment="0" applyProtection="0"/>
    <xf numFmtId="0" fontId="59" fillId="88" borderId="0" applyNumberFormat="0" applyBorder="0" applyAlignment="0" applyProtection="0"/>
    <xf numFmtId="0" fontId="44" fillId="89" borderId="0" applyNumberFormat="0" applyBorder="0" applyAlignment="0" applyProtection="0"/>
    <xf numFmtId="0" fontId="44" fillId="90" borderId="0" applyNumberFormat="0" applyBorder="0" applyAlignment="0" applyProtection="0"/>
    <xf numFmtId="0" fontId="59" fillId="91" borderId="0" applyNumberFormat="0" applyBorder="0" applyAlignment="0" applyProtection="0"/>
    <xf numFmtId="0" fontId="59" fillId="92" borderId="0" applyNumberFormat="0" applyBorder="0" applyAlignment="0" applyProtection="0"/>
    <xf numFmtId="0" fontId="44" fillId="93" borderId="0" applyNumberFormat="0" applyBorder="0" applyAlignment="0" applyProtection="0"/>
    <xf numFmtId="0" fontId="44" fillId="94" borderId="0" applyNumberFormat="0" applyBorder="0" applyAlignment="0" applyProtection="0"/>
    <xf numFmtId="0" fontId="59" fillId="95" borderId="0" applyNumberFormat="0" applyBorder="0" applyAlignment="0" applyProtection="0"/>
    <xf numFmtId="0" fontId="59" fillId="96" borderId="0" applyNumberFormat="0" applyBorder="0" applyAlignment="0" applyProtection="0"/>
    <xf numFmtId="0" fontId="44" fillId="97" borderId="0" applyNumberFormat="0" applyBorder="0" applyAlignment="0" applyProtection="0"/>
    <xf numFmtId="0" fontId="44" fillId="98" borderId="0" applyNumberFormat="0" applyBorder="0" applyAlignment="0" applyProtection="0"/>
    <xf numFmtId="0" fontId="59" fillId="99" borderId="0" applyNumberFormat="0" applyBorder="0" applyAlignment="0" applyProtection="0"/>
    <xf numFmtId="0" fontId="59" fillId="100" borderId="0" applyNumberFormat="0" applyBorder="0" applyAlignment="0" applyProtection="0"/>
    <xf numFmtId="0" fontId="44" fillId="101" borderId="0" applyNumberFormat="0" applyBorder="0" applyAlignment="0" applyProtection="0"/>
    <xf numFmtId="0" fontId="44" fillId="102" borderId="0" applyNumberFormat="0" applyBorder="0" applyAlignment="0" applyProtection="0"/>
    <xf numFmtId="0" fontId="59" fillId="103" borderId="0" applyNumberFormat="0" applyBorder="0" applyAlignment="0" applyProtection="0"/>
    <xf numFmtId="0" fontId="2" fillId="0" borderId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6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5" fillId="2" borderId="0" applyNumberFormat="0" applyBorder="0" applyAlignment="0" applyProtection="0"/>
    <xf numFmtId="0" fontId="5" fillId="6" borderId="0" applyNumberFormat="0" applyBorder="0" applyAlignment="0" applyProtection="0"/>
    <xf numFmtId="0" fontId="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65" borderId="0" applyNumberFormat="0" applyBorder="0" applyAlignment="0" applyProtection="0"/>
    <xf numFmtId="0" fontId="5" fillId="50" borderId="0" applyNumberFormat="0" applyBorder="0" applyAlignment="0" applyProtection="0"/>
    <xf numFmtId="0" fontId="5" fillId="68" borderId="0" applyNumberFormat="0" applyBorder="0" applyAlignment="0" applyProtection="0"/>
    <xf numFmtId="0" fontId="5" fillId="33" borderId="0" applyNumberFormat="0" applyBorder="0" applyAlignment="0" applyProtection="0"/>
    <xf numFmtId="0" fontId="5" fillId="62" borderId="0" applyNumberFormat="0" applyBorder="0" applyAlignment="0" applyProtection="0"/>
    <xf numFmtId="0" fontId="5" fillId="65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4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4" borderId="0" applyNumberFormat="0" applyBorder="0" applyAlignment="0" applyProtection="0"/>
    <xf numFmtId="0" fontId="2" fillId="15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7" borderId="0" applyNumberFormat="0" applyBorder="0" applyAlignment="0" applyProtection="0"/>
    <xf numFmtId="0" fontId="2" fillId="19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2" fillId="26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6" borderId="0" applyNumberFormat="0" applyBorder="0" applyAlignment="0" applyProtection="0"/>
    <xf numFmtId="0" fontId="2" fillId="23" borderId="0" applyNumberFormat="0" applyBorder="0" applyAlignment="0" applyProtection="0"/>
    <xf numFmtId="0" fontId="2" fillId="13" borderId="0" applyNumberFormat="0" applyBorder="0" applyAlignment="0" applyProtection="0"/>
    <xf numFmtId="0" fontId="2" fillId="26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1" borderId="0" applyNumberFormat="0" applyBorder="0" applyAlignment="0" applyProtection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2" fillId="29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8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7" borderId="0" applyNumberFormat="0" applyBorder="0" applyAlignment="0" applyProtection="0"/>
    <xf numFmtId="0" fontId="2" fillId="30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0" borderId="0" applyNumberFormat="0" applyBorder="0" applyAlignment="0" applyProtection="0"/>
    <xf numFmtId="0" fontId="2" fillId="15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34" borderId="0" applyNumberFormat="0" applyBorder="0" applyAlignment="0" applyProtection="0"/>
    <xf numFmtId="0" fontId="2" fillId="2" borderId="0" applyNumberFormat="0" applyBorder="0" applyAlignment="0" applyProtection="0"/>
    <xf numFmtId="0" fontId="2" fillId="12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5" borderId="0" applyNumberFormat="0" applyBorder="0" applyAlignment="0" applyProtection="0"/>
    <xf numFmtId="0" fontId="2" fillId="1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2" borderId="0" applyNumberFormat="0" applyBorder="0" applyAlignment="0" applyProtection="0"/>
    <xf numFmtId="0" fontId="2" fillId="38" borderId="0" applyNumberFormat="0" applyBorder="0" applyAlignment="0" applyProtection="0"/>
    <xf numFmtId="0" fontId="2" fillId="24" borderId="0" applyNumberFormat="0" applyBorder="0" applyAlignment="0" applyProtection="0"/>
    <xf numFmtId="0" fontId="2" fillId="39" borderId="0" applyNumberFormat="0" applyBorder="0" applyAlignment="0" applyProtection="0"/>
    <xf numFmtId="0" fontId="2" fillId="24" borderId="0" applyNumberFormat="0" applyBorder="0" applyAlignment="0" applyProtection="0"/>
    <xf numFmtId="0" fontId="2" fillId="39" borderId="0" applyNumberFormat="0" applyBorder="0" applyAlignment="0" applyProtection="0"/>
    <xf numFmtId="0" fontId="2" fillId="11" borderId="0" applyNumberFormat="0" applyBorder="0" applyAlignment="0" applyProtection="0"/>
    <xf numFmtId="0" fontId="2" fillId="17" borderId="0" applyNumberFormat="0" applyBorder="0" applyAlignment="0" applyProtection="0"/>
    <xf numFmtId="0" fontId="2" fillId="15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34" borderId="0" applyNumberFormat="0" applyBorder="0" applyAlignment="0" applyProtection="0"/>
    <xf numFmtId="0" fontId="2" fillId="2" borderId="0" applyNumberFormat="0" applyBorder="0" applyAlignment="0" applyProtection="0"/>
    <xf numFmtId="0" fontId="2" fillId="12" borderId="0" applyNumberFormat="0" applyBorder="0" applyAlignment="0" applyProtection="0"/>
    <xf numFmtId="0" fontId="2" fillId="40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39" borderId="0" applyNumberFormat="0" applyBorder="0" applyAlignment="0" applyProtection="0"/>
    <xf numFmtId="0" fontId="2" fillId="33" borderId="0" applyNumberFormat="0" applyBorder="0" applyAlignment="0" applyProtection="0"/>
    <xf numFmtId="0" fontId="2" fillId="23" borderId="0" applyNumberFormat="0" applyBorder="0" applyAlignment="0" applyProtection="0"/>
    <xf numFmtId="0" fontId="2" fillId="15" borderId="0" applyNumberFormat="0" applyBorder="0" applyAlignment="0" applyProtection="0"/>
    <xf numFmtId="0" fontId="2" fillId="34" borderId="0" applyNumberFormat="0" applyBorder="0" applyAlignment="0" applyProtection="0"/>
    <xf numFmtId="0" fontId="2" fillId="19" borderId="0" applyNumberFormat="0" applyBorder="0" applyAlignment="0" applyProtection="0"/>
    <xf numFmtId="0" fontId="2" fillId="41" borderId="0" applyNumberFormat="0" applyBorder="0" applyAlignment="0" applyProtection="0"/>
    <xf numFmtId="0" fontId="2" fillId="36" borderId="0" applyNumberFormat="0" applyBorder="0" applyAlignment="0" applyProtection="0"/>
    <xf numFmtId="0" fontId="2" fillId="42" borderId="0" applyNumberFormat="0" applyBorder="0" applyAlignment="0" applyProtection="0"/>
    <xf numFmtId="0" fontId="2" fillId="24" borderId="0" applyNumberFormat="0" applyBorder="0" applyAlignment="0" applyProtection="0"/>
    <xf numFmtId="0" fontId="2" fillId="29" borderId="0" applyNumberFormat="0" applyBorder="0" applyAlignment="0" applyProtection="0"/>
    <xf numFmtId="0" fontId="2" fillId="15" borderId="0" applyNumberFormat="0" applyBorder="0" applyAlignment="0" applyProtection="0"/>
    <xf numFmtId="0" fontId="2" fillId="34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5" fillId="53" borderId="0" applyNumberFormat="0" applyBorder="0" applyAlignment="0" applyProtection="0"/>
    <xf numFmtId="0" fontId="5" fillId="19" borderId="0" applyNumberFormat="0" applyBorder="0" applyAlignment="0" applyProtection="0"/>
    <xf numFmtId="0" fontId="5" fillId="36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58" borderId="0" applyNumberFormat="0" applyBorder="0" applyAlignment="0" applyProtection="0"/>
    <xf numFmtId="0" fontId="2" fillId="8" borderId="16" applyNumberFormat="0" applyFont="0" applyAlignment="0" applyProtection="0"/>
    <xf numFmtId="0" fontId="5" fillId="70" borderId="0" applyNumberFormat="0" applyBorder="0" applyAlignment="0" applyProtection="0"/>
    <xf numFmtId="0" fontId="5" fillId="71" borderId="0" applyNumberFormat="0" applyBorder="0" applyAlignment="0" applyProtection="0"/>
    <xf numFmtId="0" fontId="5" fillId="57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54" borderId="0" applyNumberFormat="0" applyBorder="0" applyAlignment="0" applyProtection="0"/>
    <xf numFmtId="0" fontId="15" fillId="16" borderId="1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15" applyNumberFormat="0" applyFill="0" applyAlignment="0" applyProtection="0"/>
    <xf numFmtId="0" fontId="8" fillId="72" borderId="2" applyNumberFormat="0" applyAlignment="0" applyProtection="0"/>
    <xf numFmtId="0" fontId="20" fillId="0" borderId="0" applyNumberForma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16" fillId="0" borderId="0" applyNumberFormat="0" applyFill="0" applyBorder="0" applyAlignment="0" applyProtection="0"/>
  </cellStyleXfs>
  <cellXfs count="71">
    <xf numFmtId="0" fontId="0" fillId="0" borderId="0" xfId="0"/>
    <xf numFmtId="1" fontId="60" fillId="0" borderId="0" xfId="391" applyNumberFormat="1" applyFont="1" applyFill="1" applyBorder="1" applyAlignment="1" applyProtection="1">
      <alignment horizontal="right"/>
      <protection locked="0"/>
    </xf>
    <xf numFmtId="0" fontId="46" fillId="0" borderId="0" xfId="404" applyFont="1"/>
    <xf numFmtId="1" fontId="62" fillId="0" borderId="0" xfId="391" applyNumberFormat="1" applyFont="1" applyFill="1" applyProtection="1">
      <protection locked="0"/>
    </xf>
    <xf numFmtId="0" fontId="64" fillId="0" borderId="0" xfId="404" applyFont="1"/>
    <xf numFmtId="0" fontId="64" fillId="0" borderId="0" xfId="405" applyFont="1" applyBorder="1" applyAlignment="1">
      <alignment vertical="center" wrapText="1"/>
    </xf>
    <xf numFmtId="0" fontId="64" fillId="0" borderId="0" xfId="405" applyFont="1" applyFill="1" applyAlignment="1">
      <alignment vertical="center" wrapText="1"/>
    </xf>
    <xf numFmtId="0" fontId="65" fillId="0" borderId="0" xfId="405" applyFont="1" applyFill="1" applyAlignment="1">
      <alignment horizontal="right" vertical="center" wrapText="1"/>
    </xf>
    <xf numFmtId="0" fontId="64" fillId="0" borderId="0" xfId="405" applyFont="1" applyAlignment="1">
      <alignment vertical="center" wrapText="1"/>
    </xf>
    <xf numFmtId="1" fontId="67" fillId="0" borderId="0" xfId="391" applyNumberFormat="1" applyFont="1" applyFill="1" applyProtection="1">
      <protection locked="0"/>
    </xf>
    <xf numFmtId="1" fontId="68" fillId="0" borderId="20" xfId="391" applyNumberFormat="1" applyFont="1" applyFill="1" applyBorder="1" applyAlignment="1" applyProtection="1">
      <protection locked="0"/>
    </xf>
    <xf numFmtId="1" fontId="69" fillId="0" borderId="20" xfId="391" applyNumberFormat="1" applyFont="1" applyFill="1" applyBorder="1" applyAlignment="1" applyProtection="1">
      <protection locked="0"/>
    </xf>
    <xf numFmtId="1" fontId="66" fillId="0" borderId="0" xfId="391" applyNumberFormat="1" applyFont="1" applyFill="1" applyProtection="1">
      <protection locked="0"/>
    </xf>
    <xf numFmtId="1" fontId="70" fillId="0" borderId="20" xfId="391" applyNumberFormat="1" applyFont="1" applyFill="1" applyBorder="1" applyAlignment="1" applyProtection="1">
      <alignment horizontal="center"/>
      <protection locked="0"/>
    </xf>
    <xf numFmtId="1" fontId="65" fillId="0" borderId="0" xfId="391" applyNumberFormat="1" applyFont="1" applyFill="1" applyBorder="1" applyAlignment="1" applyProtection="1">
      <alignment horizontal="center"/>
      <protection locked="0"/>
    </xf>
    <xf numFmtId="1" fontId="64" fillId="0" borderId="0" xfId="391" applyNumberFormat="1" applyFont="1" applyFill="1" applyProtection="1">
      <protection locked="0"/>
    </xf>
    <xf numFmtId="1" fontId="71" fillId="0" borderId="3" xfId="391" applyNumberFormat="1" applyFont="1" applyFill="1" applyBorder="1" applyAlignment="1" applyProtection="1">
      <alignment horizontal="center" vertical="center"/>
      <protection locked="0"/>
    </xf>
    <xf numFmtId="1" fontId="66" fillId="0" borderId="3" xfId="391" applyNumberFormat="1" applyFont="1" applyFill="1" applyBorder="1" applyAlignment="1" applyProtection="1">
      <alignment horizontal="center" vertical="center" wrapText="1"/>
    </xf>
    <xf numFmtId="1" fontId="66" fillId="0" borderId="3" xfId="391" applyNumberFormat="1" applyFont="1" applyFill="1" applyBorder="1" applyAlignment="1" applyProtection="1">
      <alignment horizontal="center" vertical="center" wrapText="1"/>
      <protection locked="0"/>
    </xf>
    <xf numFmtId="1" fontId="72" fillId="0" borderId="0" xfId="391" applyNumberFormat="1" applyFont="1" applyFill="1" applyBorder="1" applyAlignment="1" applyProtection="1">
      <protection locked="0"/>
    </xf>
    <xf numFmtId="1" fontId="73" fillId="0" borderId="3" xfId="391" applyNumberFormat="1" applyFont="1" applyFill="1" applyBorder="1" applyAlignment="1" applyProtection="1">
      <alignment horizontal="center" vertical="center"/>
    </xf>
    <xf numFmtId="1" fontId="73" fillId="0" borderId="0" xfId="391" applyNumberFormat="1" applyFont="1" applyFill="1" applyAlignment="1" applyProtection="1">
      <alignment horizontal="center" vertical="center"/>
      <protection locked="0"/>
    </xf>
    <xf numFmtId="0" fontId="71" fillId="0" borderId="3" xfId="406" applyFont="1" applyFill="1" applyBorder="1" applyAlignment="1">
      <alignment horizontal="left"/>
    </xf>
    <xf numFmtId="1" fontId="72" fillId="0" borderId="0" xfId="391" applyNumberFormat="1" applyFont="1" applyFill="1" applyBorder="1" applyAlignment="1" applyProtection="1">
      <alignment horizontal="right"/>
      <protection locked="0"/>
    </xf>
    <xf numFmtId="0" fontId="72" fillId="0" borderId="3" xfId="405" applyFont="1" applyFill="1" applyBorder="1" applyAlignment="1">
      <alignment horizontal="center" vertical="center" wrapText="1"/>
    </xf>
    <xf numFmtId="0" fontId="67" fillId="0" borderId="3" xfId="406" applyFont="1" applyFill="1" applyBorder="1" applyAlignment="1">
      <alignment horizontal="left"/>
    </xf>
    <xf numFmtId="1" fontId="67" fillId="0" borderId="0" xfId="391" applyNumberFormat="1" applyFont="1" applyFill="1" applyBorder="1" applyAlignment="1" applyProtection="1">
      <alignment horizontal="left" wrapText="1" shrinkToFit="1"/>
      <protection locked="0"/>
    </xf>
    <xf numFmtId="0" fontId="66" fillId="0" borderId="3" xfId="400" applyFont="1" applyFill="1" applyBorder="1" applyAlignment="1">
      <alignment horizontal="center" vertical="center"/>
    </xf>
    <xf numFmtId="0" fontId="66" fillId="0" borderId="3" xfId="400" applyFont="1" applyFill="1" applyBorder="1" applyAlignment="1">
      <alignment horizontal="center" vertical="center" wrapText="1"/>
    </xf>
    <xf numFmtId="0" fontId="72" fillId="0" borderId="3" xfId="405" applyFont="1" applyBorder="1" applyAlignment="1">
      <alignment horizontal="center" vertical="center" wrapText="1"/>
    </xf>
    <xf numFmtId="0" fontId="74" fillId="0" borderId="0" xfId="405" applyFont="1" applyAlignment="1">
      <alignment vertical="center" wrapText="1"/>
    </xf>
    <xf numFmtId="0" fontId="70" fillId="0" borderId="3" xfId="405" applyFont="1" applyFill="1" applyBorder="1" applyAlignment="1">
      <alignment vertical="center" wrapText="1"/>
    </xf>
    <xf numFmtId="0" fontId="70" fillId="0" borderId="3" xfId="404" applyFont="1" applyFill="1" applyBorder="1" applyAlignment="1">
      <alignment horizontal="left" vertical="center" wrapText="1"/>
    </xf>
    <xf numFmtId="3" fontId="64" fillId="0" borderId="0" xfId="405" applyNumberFormat="1" applyFont="1" applyAlignment="1">
      <alignment vertical="center" wrapText="1"/>
    </xf>
    <xf numFmtId="3" fontId="64" fillId="0" borderId="0" xfId="405" applyNumberFormat="1" applyFont="1" applyFill="1" applyAlignment="1">
      <alignment vertical="center" wrapText="1"/>
    </xf>
    <xf numFmtId="0" fontId="64" fillId="0" borderId="0" xfId="404" applyFont="1" applyFill="1"/>
    <xf numFmtId="0" fontId="70" fillId="0" borderId="3" xfId="400" applyFont="1" applyFill="1" applyBorder="1" applyAlignment="1">
      <alignment vertical="center" wrapText="1"/>
    </xf>
    <xf numFmtId="3" fontId="70" fillId="0" borderId="3" xfId="391" applyNumberFormat="1" applyFont="1" applyFill="1" applyBorder="1" applyAlignment="1" applyProtection="1">
      <alignment horizontal="center"/>
      <protection locked="0"/>
    </xf>
    <xf numFmtId="1" fontId="66" fillId="0" borderId="0" xfId="391" applyNumberFormat="1" applyFont="1" applyFill="1" applyBorder="1" applyAlignment="1" applyProtection="1">
      <alignment horizontal="right"/>
      <protection locked="0"/>
    </xf>
    <xf numFmtId="1" fontId="65" fillId="0" borderId="0" xfId="391" applyNumberFormat="1" applyFont="1" applyFill="1" applyBorder="1" applyAlignment="1" applyProtection="1">
      <alignment horizontal="right"/>
      <protection locked="0"/>
    </xf>
    <xf numFmtId="1" fontId="72" fillId="0" borderId="0" xfId="0" applyNumberFormat="1" applyFont="1" applyFill="1" applyBorder="1" applyAlignment="1" applyProtection="1">
      <alignment horizontal="right" vertical="center"/>
      <protection locked="0"/>
    </xf>
    <xf numFmtId="1" fontId="72" fillId="0" borderId="0" xfId="0" applyNumberFormat="1" applyFont="1" applyFill="1" applyBorder="1" applyAlignment="1" applyProtection="1">
      <alignment horizontal="right"/>
      <protection locked="0"/>
    </xf>
    <xf numFmtId="3" fontId="64" fillId="0" borderId="0" xfId="404" applyNumberFormat="1" applyFont="1" applyFill="1"/>
    <xf numFmtId="3" fontId="66" fillId="0" borderId="3" xfId="391" applyNumberFormat="1" applyFont="1" applyFill="1" applyBorder="1" applyAlignment="1" applyProtection="1">
      <alignment horizontal="center"/>
      <protection locked="0"/>
    </xf>
    <xf numFmtId="3" fontId="66" fillId="0" borderId="3" xfId="391" applyNumberFormat="1" applyFont="1" applyFill="1" applyBorder="1" applyAlignment="1" applyProtection="1">
      <alignment horizontal="center" vertical="center"/>
    </xf>
    <xf numFmtId="168" fontId="70" fillId="0" borderId="3" xfId="400" applyNumberFormat="1" applyFont="1" applyFill="1" applyBorder="1" applyAlignment="1">
      <alignment horizontal="center" vertical="center"/>
    </xf>
    <xf numFmtId="3" fontId="70" fillId="0" borderId="3" xfId="400" applyNumberFormat="1" applyFont="1" applyFill="1" applyBorder="1" applyAlignment="1">
      <alignment horizontal="center" vertical="center"/>
    </xf>
    <xf numFmtId="171" fontId="75" fillId="0" borderId="3" xfId="404" applyNumberFormat="1" applyFont="1" applyFill="1" applyBorder="1" applyAlignment="1">
      <alignment horizontal="center" vertical="center" wrapText="1"/>
    </xf>
    <xf numFmtId="3" fontId="75" fillId="0" borderId="3" xfId="404" applyNumberFormat="1" applyFont="1" applyFill="1" applyBorder="1" applyAlignment="1">
      <alignment horizontal="center" vertical="center" wrapText="1"/>
    </xf>
    <xf numFmtId="3" fontId="77" fillId="0" borderId="3" xfId="404" applyNumberFormat="1" applyFont="1" applyFill="1" applyBorder="1" applyAlignment="1">
      <alignment horizontal="center" vertical="center" wrapText="1"/>
    </xf>
    <xf numFmtId="3" fontId="77" fillId="0" borderId="3" xfId="400" applyNumberFormat="1" applyFont="1" applyFill="1" applyBorder="1" applyAlignment="1">
      <alignment horizontal="center" vertical="center" wrapText="1"/>
    </xf>
    <xf numFmtId="3" fontId="77" fillId="104" borderId="3" xfId="404" applyNumberFormat="1" applyFont="1" applyFill="1" applyBorder="1" applyAlignment="1">
      <alignment horizontal="center" vertical="center" wrapText="1"/>
    </xf>
    <xf numFmtId="0" fontId="76" fillId="0" borderId="21" xfId="400" applyFont="1" applyFill="1" applyBorder="1" applyAlignment="1">
      <alignment horizontal="center" vertical="center" wrapText="1"/>
    </xf>
    <xf numFmtId="0" fontId="76" fillId="0" borderId="22" xfId="400" applyFont="1" applyFill="1" applyBorder="1" applyAlignment="1">
      <alignment horizontal="center" vertical="center" wrapText="1"/>
    </xf>
    <xf numFmtId="0" fontId="76" fillId="0" borderId="23" xfId="400" applyFont="1" applyFill="1" applyBorder="1" applyAlignment="1">
      <alignment horizontal="center" vertical="center" wrapText="1"/>
    </xf>
    <xf numFmtId="0" fontId="76" fillId="0" borderId="24" xfId="400" applyFont="1" applyFill="1" applyBorder="1" applyAlignment="1">
      <alignment horizontal="center" vertical="center" wrapText="1"/>
    </xf>
    <xf numFmtId="0" fontId="76" fillId="0" borderId="20" xfId="400" applyFont="1" applyFill="1" applyBorder="1" applyAlignment="1">
      <alignment horizontal="center" vertical="center" wrapText="1"/>
    </xf>
    <xf numFmtId="0" fontId="76" fillId="0" borderId="25" xfId="400" applyFont="1" applyFill="1" applyBorder="1" applyAlignment="1">
      <alignment horizontal="center" vertical="center" wrapText="1"/>
    </xf>
    <xf numFmtId="0" fontId="70" fillId="0" borderId="3" xfId="400" applyFont="1" applyFill="1" applyBorder="1" applyAlignment="1">
      <alignment horizontal="center" vertical="center" wrapText="1"/>
    </xf>
    <xf numFmtId="14" fontId="77" fillId="0" borderId="3" xfId="400" applyNumberFormat="1" applyFont="1" applyFill="1" applyBorder="1" applyAlignment="1">
      <alignment horizontal="center" vertical="center" wrapText="1"/>
    </xf>
    <xf numFmtId="0" fontId="77" fillId="0" borderId="3" xfId="400" applyFont="1" applyFill="1" applyBorder="1" applyAlignment="1">
      <alignment horizontal="center" vertical="center" wrapText="1"/>
    </xf>
    <xf numFmtId="0" fontId="66" fillId="0" borderId="26" xfId="400" applyFont="1" applyFill="1" applyBorder="1" applyAlignment="1">
      <alignment horizontal="center" vertical="center"/>
    </xf>
    <xf numFmtId="0" fontId="66" fillId="0" borderId="27" xfId="400" applyFont="1" applyFill="1" applyBorder="1" applyAlignment="1">
      <alignment horizontal="center" vertical="center"/>
    </xf>
    <xf numFmtId="0" fontId="63" fillId="0" borderId="0" xfId="404" applyFont="1" applyAlignment="1">
      <alignment horizontal="center" vertical="top" wrapText="1"/>
    </xf>
    <xf numFmtId="0" fontId="63" fillId="0" borderId="0" xfId="405" applyFont="1" applyFill="1" applyAlignment="1">
      <alignment horizontal="center" vertical="top" wrapText="1"/>
    </xf>
    <xf numFmtId="49" fontId="70" fillId="0" borderId="28" xfId="404" applyNumberFormat="1" applyFont="1" applyFill="1" applyBorder="1" applyAlignment="1">
      <alignment horizontal="center" vertical="center" wrapText="1"/>
    </xf>
    <xf numFmtId="49" fontId="70" fillId="0" borderId="29" xfId="404" applyNumberFormat="1" applyFont="1" applyFill="1" applyBorder="1" applyAlignment="1">
      <alignment horizontal="center" vertical="center" wrapText="1"/>
    </xf>
    <xf numFmtId="49" fontId="70" fillId="0" borderId="28" xfId="404" applyNumberFormat="1" applyFont="1" applyBorder="1" applyAlignment="1">
      <alignment horizontal="center" vertical="center" wrapText="1"/>
    </xf>
    <xf numFmtId="49" fontId="70" fillId="0" borderId="29" xfId="404" applyNumberFormat="1" applyFont="1" applyBorder="1" applyAlignment="1">
      <alignment horizontal="center" vertical="center" wrapText="1"/>
    </xf>
    <xf numFmtId="0" fontId="66" fillId="0" borderId="3" xfId="400" applyFont="1" applyFill="1" applyBorder="1" applyAlignment="1">
      <alignment horizontal="center" vertical="center"/>
    </xf>
    <xf numFmtId="1" fontId="61" fillId="0" borderId="0" xfId="391" applyNumberFormat="1" applyFont="1" applyFill="1" applyAlignment="1" applyProtection="1">
      <alignment horizontal="center" vertical="center" wrapText="1"/>
      <protection locked="0"/>
    </xf>
  </cellXfs>
  <cellStyles count="639">
    <cellStyle name=" 1" xfId="1"/>
    <cellStyle name=" 1 2" xfId="2"/>
    <cellStyle name="20% - Accent1" xfId="3"/>
    <cellStyle name="20% - Accent1 2" xfId="4"/>
    <cellStyle name="20% - Accent1 2 2" xfId="498"/>
    <cellStyle name="20% - Accent1 3" xfId="5"/>
    <cellStyle name="20% - Accent1 4" xfId="477"/>
    <cellStyle name="20% - Accent1 5" xfId="497"/>
    <cellStyle name="20% - Accent1_П_1" xfId="6"/>
    <cellStyle name="20% - Accent2" xfId="7"/>
    <cellStyle name="20% - Accent2 2" xfId="8"/>
    <cellStyle name="20% - Accent2 2 2" xfId="500"/>
    <cellStyle name="20% - Accent2 3" xfId="9"/>
    <cellStyle name="20% - Accent2 4" xfId="478"/>
    <cellStyle name="20% - Accent2 5" xfId="499"/>
    <cellStyle name="20% - Accent2_П_1" xfId="10"/>
    <cellStyle name="20% - Accent3" xfId="11"/>
    <cellStyle name="20% - Accent3 2" xfId="12"/>
    <cellStyle name="20% - Accent3 2 2" xfId="502"/>
    <cellStyle name="20% - Accent3 3" xfId="13"/>
    <cellStyle name="20% - Accent3 4" xfId="479"/>
    <cellStyle name="20% - Accent3 5" xfId="501"/>
    <cellStyle name="20% - Accent3_П_1" xfId="14"/>
    <cellStyle name="20% - Accent4" xfId="15"/>
    <cellStyle name="20% - Accent4 2" xfId="16"/>
    <cellStyle name="20% - Accent4 2 2" xfId="504"/>
    <cellStyle name="20% - Accent4 3" xfId="17"/>
    <cellStyle name="20% - Accent4 4" xfId="480"/>
    <cellStyle name="20% - Accent4 5" xfId="503"/>
    <cellStyle name="20% - Accent4_П_1" xfId="18"/>
    <cellStyle name="20% - Accent5" xfId="19"/>
    <cellStyle name="20% - Accent5 2" xfId="20"/>
    <cellStyle name="20% - Accent5 2 2" xfId="505"/>
    <cellStyle name="20% - Accent5 3" xfId="21"/>
    <cellStyle name="20% - Accent5 4" xfId="481"/>
    <cellStyle name="20% - Accent5_П_1" xfId="22"/>
    <cellStyle name="20% - Accent6" xfId="23"/>
    <cellStyle name="20% - Accent6 2" xfId="24"/>
    <cellStyle name="20% - Accent6 2 2" xfId="507"/>
    <cellStyle name="20% - Accent6 3" xfId="25"/>
    <cellStyle name="20% - Accent6 4" xfId="482"/>
    <cellStyle name="20% - Accent6 5" xfId="506"/>
    <cellStyle name="20% - Accent6_П_1" xfId="26"/>
    <cellStyle name="20% — акцент1" xfId="27"/>
    <cellStyle name="20% - Акцент1 2" xfId="28"/>
    <cellStyle name="20% — акцент1 2" xfId="29"/>
    <cellStyle name="20% - Акцент1 2 2" xfId="508"/>
    <cellStyle name="20% — акцент1 2 2" xfId="509"/>
    <cellStyle name="20% - Акцент1 3" xfId="30"/>
    <cellStyle name="20% — акцент1 3" xfId="31"/>
    <cellStyle name="20% - Акцент1 3 2" xfId="510"/>
    <cellStyle name="20% — акцент1 3 2" xfId="511"/>
    <cellStyle name="20% - Акцент1 4" xfId="32"/>
    <cellStyle name="20% - Акцент1 4 2" xfId="512"/>
    <cellStyle name="20% - Акцент1 5" xfId="33"/>
    <cellStyle name="20% - Акцент1 5 2" xfId="513"/>
    <cellStyle name="20% — акцент2" xfId="34"/>
    <cellStyle name="20% - Акцент2 2" xfId="35"/>
    <cellStyle name="20% — акцент2 2" xfId="36"/>
    <cellStyle name="20% - Акцент2 2 2" xfId="514"/>
    <cellStyle name="20% — акцент2 2 2" xfId="515"/>
    <cellStyle name="20% - Акцент2 3" xfId="37"/>
    <cellStyle name="20% — акцент2 3" xfId="38"/>
    <cellStyle name="20% - Акцент2 3 2" xfId="516"/>
    <cellStyle name="20% — акцент2 3 2" xfId="517"/>
    <cellStyle name="20% - Акцент2 4" xfId="39"/>
    <cellStyle name="20% - Акцент2 4 2" xfId="518"/>
    <cellStyle name="20% - Акцент2 5" xfId="40"/>
    <cellStyle name="20% - Акцент2 5 2" xfId="519"/>
    <cellStyle name="20% — акцент3" xfId="41"/>
    <cellStyle name="20% - Акцент3 2" xfId="42"/>
    <cellStyle name="20% — акцент3 2" xfId="43"/>
    <cellStyle name="20% - Акцент3 2 2" xfId="520"/>
    <cellStyle name="20% — акцент3 2 2" xfId="521"/>
    <cellStyle name="20% - Акцент3 3" xfId="44"/>
    <cellStyle name="20% — акцент3 3" xfId="45"/>
    <cellStyle name="20% - Акцент3 3 2" xfId="522"/>
    <cellStyle name="20% — акцент3 3 2" xfId="523"/>
    <cellStyle name="20% - Акцент3 4" xfId="46"/>
    <cellStyle name="20% - Акцент3 4 2" xfId="524"/>
    <cellStyle name="20% - Акцент3 5" xfId="47"/>
    <cellStyle name="20% - Акцент3 5 2" xfId="525"/>
    <cellStyle name="20% — акцент4" xfId="48"/>
    <cellStyle name="20% - Акцент4 2" xfId="49"/>
    <cellStyle name="20% — акцент4 2" xfId="50"/>
    <cellStyle name="20% - Акцент4 2 2" xfId="526"/>
    <cellStyle name="20% — акцент4 2 2" xfId="527"/>
    <cellStyle name="20% - Акцент4 3" xfId="51"/>
    <cellStyle name="20% — акцент4 3" xfId="52"/>
    <cellStyle name="20% - Акцент4 3 2" xfId="528"/>
    <cellStyle name="20% — акцент4 3 2" xfId="529"/>
    <cellStyle name="20% - Акцент4 4" xfId="53"/>
    <cellStyle name="20% - Акцент4 4 2" xfId="530"/>
    <cellStyle name="20% - Акцент4 5" xfId="54"/>
    <cellStyle name="20% - Акцент4 5 2" xfId="531"/>
    <cellStyle name="20% — акцент5" xfId="55"/>
    <cellStyle name="20% - Акцент5 2" xfId="56"/>
    <cellStyle name="20% — акцент5 2" xfId="57"/>
    <cellStyle name="20% - Акцент5 2 2" xfId="532"/>
    <cellStyle name="20% — акцент5 2 2" xfId="533"/>
    <cellStyle name="20% - Акцент5 3" xfId="58"/>
    <cellStyle name="20% - Акцент5 3 2" xfId="534"/>
    <cellStyle name="20% - Акцент5 4" xfId="59"/>
    <cellStyle name="20% - Акцент5 4 2" xfId="535"/>
    <cellStyle name="20% - Акцент5 5" xfId="60"/>
    <cellStyle name="20% - Акцент5 5 2" xfId="536"/>
    <cellStyle name="20% — акцент6" xfId="61"/>
    <cellStyle name="20% - Акцент6 2" xfId="62"/>
    <cellStyle name="20% — акцент6 2" xfId="63"/>
    <cellStyle name="20% - Акцент6 2 2" xfId="537"/>
    <cellStyle name="20% — акцент6 2 2" xfId="538"/>
    <cellStyle name="20% - Акцент6 3" xfId="64"/>
    <cellStyle name="20% — акцент6 3" xfId="65"/>
    <cellStyle name="20% - Акцент6 3 2" xfId="539"/>
    <cellStyle name="20% — акцент6 3 2" xfId="540"/>
    <cellStyle name="20% - Акцент6 4" xfId="66"/>
    <cellStyle name="20% - Акцент6 4 2" xfId="541"/>
    <cellStyle name="20% - Акцент6 5" xfId="67"/>
    <cellStyle name="20% - Акцент6 5 2" xfId="542"/>
    <cellStyle name="20% – Акцентування1" xfId="453" hidden="1"/>
    <cellStyle name="20% – Акцентування1" xfId="543"/>
    <cellStyle name="20% – Акцентування1 2" xfId="68"/>
    <cellStyle name="20% – Акцентування1 2 2" xfId="544"/>
    <cellStyle name="20% – Акцентування2" xfId="457" hidden="1"/>
    <cellStyle name="20% – Акцентування2" xfId="545"/>
    <cellStyle name="20% – Акцентування2 2" xfId="69"/>
    <cellStyle name="20% – Акцентування2 2 2" xfId="546"/>
    <cellStyle name="20% – Акцентування3" xfId="461" hidden="1"/>
    <cellStyle name="20% – Акцентування3" xfId="547"/>
    <cellStyle name="20% – Акцентування3 2" xfId="70"/>
    <cellStyle name="20% – Акцентування3 2 2" xfId="548"/>
    <cellStyle name="20% – Акцентування4" xfId="465" hidden="1"/>
    <cellStyle name="20% – Акцентування4" xfId="549"/>
    <cellStyle name="20% – Акцентування4 2" xfId="71"/>
    <cellStyle name="20% – Акцентування4 2 2" xfId="550"/>
    <cellStyle name="20% – Акцентування5" xfId="469" hidden="1"/>
    <cellStyle name="20% – Акцентування5" xfId="551"/>
    <cellStyle name="20% – Акцентування5 2" xfId="72"/>
    <cellStyle name="20% – Акцентування5 2 2" xfId="552"/>
    <cellStyle name="20% – Акцентування6" xfId="473" hidden="1"/>
    <cellStyle name="20% – Акцентування6" xfId="553"/>
    <cellStyle name="20% – Акцентування6 2" xfId="73"/>
    <cellStyle name="20% – Акцентування6 2 2" xfId="554"/>
    <cellStyle name="40% - Accent1" xfId="74"/>
    <cellStyle name="40% - Accent1 2" xfId="75"/>
    <cellStyle name="40% - Accent1 2 2" xfId="556"/>
    <cellStyle name="40% - Accent1 3" xfId="76"/>
    <cellStyle name="40% - Accent1 4" xfId="555"/>
    <cellStyle name="40% - Accent1_П_1" xfId="77"/>
    <cellStyle name="40% - Accent2" xfId="78"/>
    <cellStyle name="40% - Accent2 2" xfId="79"/>
    <cellStyle name="40% - Accent2 2 2" xfId="557"/>
    <cellStyle name="40% - Accent2 3" xfId="80"/>
    <cellStyle name="40% - Accent2 4" xfId="483"/>
    <cellStyle name="40% - Accent2_П_1" xfId="81"/>
    <cellStyle name="40% - Accent3" xfId="82"/>
    <cellStyle name="40% - Accent3 2" xfId="83"/>
    <cellStyle name="40% - Accent3 2 2" xfId="559"/>
    <cellStyle name="40% - Accent3 3" xfId="84"/>
    <cellStyle name="40% - Accent3 4" xfId="484"/>
    <cellStyle name="40% - Accent3 5" xfId="558"/>
    <cellStyle name="40% - Accent3_П_1" xfId="85"/>
    <cellStyle name="40% - Accent4" xfId="86"/>
    <cellStyle name="40% - Accent4 2" xfId="87"/>
    <cellStyle name="40% - Accent4 2 2" xfId="561"/>
    <cellStyle name="40% - Accent4 3" xfId="88"/>
    <cellStyle name="40% - Accent4 4" xfId="485"/>
    <cellStyle name="40% - Accent4 5" xfId="560"/>
    <cellStyle name="40% - Accent4_П_1" xfId="89"/>
    <cellStyle name="40% - Accent5" xfId="90"/>
    <cellStyle name="40% - Accent5 2" xfId="91"/>
    <cellStyle name="40% - Accent5 2 2" xfId="563"/>
    <cellStyle name="40% - Accent5 3" xfId="92"/>
    <cellStyle name="40% - Accent5 4" xfId="562"/>
    <cellStyle name="40% - Accent5_П_1" xfId="93"/>
    <cellStyle name="40% - Accent6" xfId="94"/>
    <cellStyle name="40% - Accent6 2" xfId="95"/>
    <cellStyle name="40% - Accent6 2 2" xfId="565"/>
    <cellStyle name="40% - Accent6 3" xfId="96"/>
    <cellStyle name="40% - Accent6 4" xfId="486"/>
    <cellStyle name="40% - Accent6 5" xfId="564"/>
    <cellStyle name="40% - Accent6_П_1" xfId="97"/>
    <cellStyle name="40% — акцент1" xfId="98"/>
    <cellStyle name="40% - Акцент1 2" xfId="99"/>
    <cellStyle name="40% — акцент1 2" xfId="100"/>
    <cellStyle name="40% - Акцент1 2 2" xfId="566"/>
    <cellStyle name="40% — акцент1 2 2" xfId="567"/>
    <cellStyle name="40% - Акцент1 3" xfId="101"/>
    <cellStyle name="40% — акцент1 3" xfId="102"/>
    <cellStyle name="40% - Акцент1 3 2" xfId="568"/>
    <cellStyle name="40% — акцент1 3 2" xfId="569"/>
    <cellStyle name="40% - Акцент1 4" xfId="103"/>
    <cellStyle name="40% - Акцент1 4 2" xfId="570"/>
    <cellStyle name="40% - Акцент1 5" xfId="104"/>
    <cellStyle name="40% - Акцент1 5 2" xfId="571"/>
    <cellStyle name="40% — акцент2" xfId="105"/>
    <cellStyle name="40% - Акцент2 2" xfId="106"/>
    <cellStyle name="40% — акцент2 2" xfId="107"/>
    <cellStyle name="40% - Акцент2 2 2" xfId="572"/>
    <cellStyle name="40% — акцент2 2 2" xfId="573"/>
    <cellStyle name="40% - Акцент2 3" xfId="108"/>
    <cellStyle name="40% - Акцент2 3 2" xfId="574"/>
    <cellStyle name="40% - Акцент2 4" xfId="109"/>
    <cellStyle name="40% - Акцент2 4 2" xfId="575"/>
    <cellStyle name="40% - Акцент2 5" xfId="110"/>
    <cellStyle name="40% - Акцент2 5 2" xfId="576"/>
    <cellStyle name="40% — акцент3" xfId="111"/>
    <cellStyle name="40% - Акцент3 2" xfId="112"/>
    <cellStyle name="40% — акцент3 2" xfId="113"/>
    <cellStyle name="40% - Акцент3 2 2" xfId="577"/>
    <cellStyle name="40% — акцент3 2 2" xfId="578"/>
    <cellStyle name="40% - Акцент3 3" xfId="114"/>
    <cellStyle name="40% — акцент3 3" xfId="115"/>
    <cellStyle name="40% - Акцент3 3 2" xfId="579"/>
    <cellStyle name="40% — акцент3 3 2" xfId="580"/>
    <cellStyle name="40% - Акцент3 4" xfId="116"/>
    <cellStyle name="40% - Акцент3 4 2" xfId="581"/>
    <cellStyle name="40% - Акцент3 5" xfId="117"/>
    <cellStyle name="40% - Акцент3 5 2" xfId="582"/>
    <cellStyle name="40% — акцент4" xfId="118"/>
    <cellStyle name="40% - Акцент4 2" xfId="119"/>
    <cellStyle name="40% — акцент4 2" xfId="120"/>
    <cellStyle name="40% - Акцент4 2 2" xfId="583"/>
    <cellStyle name="40% — акцент4 2 2" xfId="584"/>
    <cellStyle name="40% - Акцент4 3" xfId="121"/>
    <cellStyle name="40% — акцент4 3" xfId="122"/>
    <cellStyle name="40% - Акцент4 3 2" xfId="585"/>
    <cellStyle name="40% — акцент4 3 2" xfId="586"/>
    <cellStyle name="40% - Акцент4 4" xfId="123"/>
    <cellStyle name="40% - Акцент4 4 2" xfId="587"/>
    <cellStyle name="40% - Акцент4 5" xfId="124"/>
    <cellStyle name="40% - Акцент4 5 2" xfId="588"/>
    <cellStyle name="40% — акцент5" xfId="125"/>
    <cellStyle name="40% - Акцент5 2" xfId="126"/>
    <cellStyle name="40% — акцент5 2" xfId="127"/>
    <cellStyle name="40% - Акцент5 2 2" xfId="589"/>
    <cellStyle name="40% — акцент5 2 2" xfId="590"/>
    <cellStyle name="40% - Акцент5 3" xfId="128"/>
    <cellStyle name="40% — акцент5 3" xfId="129"/>
    <cellStyle name="40% - Акцент5 3 2" xfId="591"/>
    <cellStyle name="40% — акцент5 3 2" xfId="592"/>
    <cellStyle name="40% - Акцент5 4" xfId="130"/>
    <cellStyle name="40% - Акцент5 4 2" xfId="593"/>
    <cellStyle name="40% - Акцент5 5" xfId="131"/>
    <cellStyle name="40% - Акцент5 5 2" xfId="594"/>
    <cellStyle name="40% — акцент6" xfId="132"/>
    <cellStyle name="40% - Акцент6 2" xfId="133"/>
    <cellStyle name="40% — акцент6 2" xfId="134"/>
    <cellStyle name="40% - Акцент6 2 2" xfId="595"/>
    <cellStyle name="40% — акцент6 2 2" xfId="596"/>
    <cellStyle name="40% - Акцент6 3" xfId="135"/>
    <cellStyle name="40% — акцент6 3" xfId="136"/>
    <cellStyle name="40% - Акцент6 3 2" xfId="597"/>
    <cellStyle name="40% — акцент6 3 2" xfId="598"/>
    <cellStyle name="40% - Акцент6 4" xfId="137"/>
    <cellStyle name="40% - Акцент6 4 2" xfId="599"/>
    <cellStyle name="40% - Акцент6 5" xfId="138"/>
    <cellStyle name="40% - Акцент6 5 2" xfId="600"/>
    <cellStyle name="40% – Акцентування1" xfId="454" hidden="1"/>
    <cellStyle name="40% – Акцентування1" xfId="601"/>
    <cellStyle name="40% – Акцентування1 2" xfId="139"/>
    <cellStyle name="40% – Акцентування1 2 2" xfId="602"/>
    <cellStyle name="40% – Акцентування2" xfId="458" hidden="1"/>
    <cellStyle name="40% – Акцентування2" xfId="603"/>
    <cellStyle name="40% – Акцентування2 2" xfId="140"/>
    <cellStyle name="40% – Акцентування2 2 2" xfId="604"/>
    <cellStyle name="40% – Акцентування3" xfId="462" hidden="1"/>
    <cellStyle name="40% – Акцентування3" xfId="605"/>
    <cellStyle name="40% – Акцентування3 2" xfId="141"/>
    <cellStyle name="40% – Акцентування3 2 2" xfId="606"/>
    <cellStyle name="40% – Акцентування4" xfId="466" hidden="1"/>
    <cellStyle name="40% – Акцентування4" xfId="607"/>
    <cellStyle name="40% – Акцентування4 2" xfId="142"/>
    <cellStyle name="40% – Акцентування4 2 2" xfId="608"/>
    <cellStyle name="40% – Акцентування5" xfId="470" hidden="1"/>
    <cellStyle name="40% – Акцентування5" xfId="609"/>
    <cellStyle name="40% – Акцентування5 2" xfId="143"/>
    <cellStyle name="40% – Акцентування5 2 2" xfId="610"/>
    <cellStyle name="40% – Акцентування6" xfId="474" hidden="1"/>
    <cellStyle name="40% – Акцентування6" xfId="611"/>
    <cellStyle name="40% – Акцентування6 2" xfId="144"/>
    <cellStyle name="40% – Акцентування6 2 2" xfId="612"/>
    <cellStyle name="60% - Accent1" xfId="145"/>
    <cellStyle name="60% - Accent1 2" xfId="146"/>
    <cellStyle name="60% - Accent1 3" xfId="147"/>
    <cellStyle name="60% - Accent1 4" xfId="487"/>
    <cellStyle name="60% - Accent1_П_1" xfId="148"/>
    <cellStyle name="60% - Accent2" xfId="149"/>
    <cellStyle name="60% - Accent2 2" xfId="150"/>
    <cellStyle name="60% - Accent2 3" xfId="151"/>
    <cellStyle name="60% - Accent2 4" xfId="488"/>
    <cellStyle name="60% - Accent2_П_1" xfId="152"/>
    <cellStyle name="60% - Accent3" xfId="153"/>
    <cellStyle name="60% - Accent3 2" xfId="154"/>
    <cellStyle name="60% - Accent3 3" xfId="155"/>
    <cellStyle name="60% - Accent3 4" xfId="489"/>
    <cellStyle name="60% - Accent3_П_1" xfId="156"/>
    <cellStyle name="60% - Accent4" xfId="157"/>
    <cellStyle name="60% - Accent4 2" xfId="158"/>
    <cellStyle name="60% - Accent4 3" xfId="159"/>
    <cellStyle name="60% - Accent4 4" xfId="490"/>
    <cellStyle name="60% - Accent4_П_1" xfId="160"/>
    <cellStyle name="60% - Accent5" xfId="161"/>
    <cellStyle name="60% - Accent5 2" xfId="162"/>
    <cellStyle name="60% - Accent5 3" xfId="163"/>
    <cellStyle name="60% - Accent5_П_1" xfId="164"/>
    <cellStyle name="60% - Accent6" xfId="165"/>
    <cellStyle name="60% - Accent6 2" xfId="166"/>
    <cellStyle name="60% - Accent6 3" xfId="167"/>
    <cellStyle name="60% - Accent6 4" xfId="491"/>
    <cellStyle name="60% - Accent6_П_1" xfId="168"/>
    <cellStyle name="60% — акцент1" xfId="169"/>
    <cellStyle name="60% - Акцент1 2" xfId="170"/>
    <cellStyle name="60% — акцент1 2" xfId="171"/>
    <cellStyle name="60% - Акцент1 3" xfId="172"/>
    <cellStyle name="60% — акцент1 3" xfId="173"/>
    <cellStyle name="60% - Акцент1 4" xfId="174"/>
    <cellStyle name="60% - Акцент1 5" xfId="175"/>
    <cellStyle name="60% — акцент2" xfId="176"/>
    <cellStyle name="60% - Акцент2 2" xfId="177"/>
    <cellStyle name="60% — акцент2 2" xfId="178"/>
    <cellStyle name="60% - Акцент2 3" xfId="179"/>
    <cellStyle name="60% — акцент2 3" xfId="180"/>
    <cellStyle name="60% - Акцент2 4" xfId="181"/>
    <cellStyle name="60% - Акцент2 5" xfId="182"/>
    <cellStyle name="60% — акцент3" xfId="183"/>
    <cellStyle name="60% - Акцент3 2" xfId="184"/>
    <cellStyle name="60% — акцент3 2" xfId="185"/>
    <cellStyle name="60% - Акцент3 3" xfId="186"/>
    <cellStyle name="60% — акцент3 3" xfId="187"/>
    <cellStyle name="60% - Акцент3 4" xfId="188"/>
    <cellStyle name="60% - Акцент3 5" xfId="189"/>
    <cellStyle name="60% — акцент4" xfId="190"/>
    <cellStyle name="60% - Акцент4 2" xfId="191"/>
    <cellStyle name="60% — акцент4 2" xfId="192"/>
    <cellStyle name="60% - Акцент4 3" xfId="193"/>
    <cellStyle name="60% — акцент4 3" xfId="194"/>
    <cellStyle name="60% - Акцент4 4" xfId="195"/>
    <cellStyle name="60% - Акцент4 5" xfId="196"/>
    <cellStyle name="60% — акцент5" xfId="197"/>
    <cellStyle name="60% - Акцент5 2" xfId="198"/>
    <cellStyle name="60% — акцент5 2" xfId="199"/>
    <cellStyle name="60% - Акцент5 3" xfId="200"/>
    <cellStyle name="60% — акцент5 3" xfId="201"/>
    <cellStyle name="60% - Акцент5 4" xfId="202"/>
    <cellStyle name="60% - Акцент5 5" xfId="203"/>
    <cellStyle name="60% — акцент6" xfId="204"/>
    <cellStyle name="60% - Акцент6 2" xfId="205"/>
    <cellStyle name="60% — акцент6 2" xfId="206"/>
    <cellStyle name="60% - Акцент6 3" xfId="207"/>
    <cellStyle name="60% — акцент6 3" xfId="208"/>
    <cellStyle name="60% - Акцент6 4" xfId="209"/>
    <cellStyle name="60% - Акцент6 5" xfId="210"/>
    <cellStyle name="60% – Акцентування1" xfId="455" hidden="1"/>
    <cellStyle name="60% – Акцентування1" xfId="613"/>
    <cellStyle name="60% – Акцентування1 2" xfId="211"/>
    <cellStyle name="60% – Акцентування2" xfId="459" hidden="1"/>
    <cellStyle name="60% – Акцентування2" xfId="614"/>
    <cellStyle name="60% – Акцентування2 2" xfId="212"/>
    <cellStyle name="60% – Акцентування3" xfId="463" hidden="1"/>
    <cellStyle name="60% – Акцентування3" xfId="615"/>
    <cellStyle name="60% – Акцентування3 2" xfId="213"/>
    <cellStyle name="60% – Акцентування4" xfId="467" hidden="1"/>
    <cellStyle name="60% – Акцентування4" xfId="616"/>
    <cellStyle name="60% – Акцентування4 2" xfId="214"/>
    <cellStyle name="60% – Акцентування5" xfId="471" hidden="1"/>
    <cellStyle name="60% – Акцентування5" xfId="617"/>
    <cellStyle name="60% – Акцентування5 2" xfId="215"/>
    <cellStyle name="60% – Акцентування6" xfId="475" hidden="1"/>
    <cellStyle name="60% – Акцентування6" xfId="618"/>
    <cellStyle name="60% – Акцентування6 2" xfId="216"/>
    <cellStyle name="Accent1" xfId="217"/>
    <cellStyle name="Accent1 2" xfId="218"/>
    <cellStyle name="Accent1 3" xfId="219"/>
    <cellStyle name="Accent1 4" xfId="492"/>
    <cellStyle name="Accent1_П_1" xfId="220"/>
    <cellStyle name="Accent2" xfId="221"/>
    <cellStyle name="Accent2 2" xfId="222"/>
    <cellStyle name="Accent2 3" xfId="223"/>
    <cellStyle name="Accent2_П_1" xfId="224"/>
    <cellStyle name="Accent3" xfId="225"/>
    <cellStyle name="Accent3 2" xfId="226"/>
    <cellStyle name="Accent3 3" xfId="227"/>
    <cellStyle name="Accent3 4" xfId="493"/>
    <cellStyle name="Accent3_П_1" xfId="228"/>
    <cellStyle name="Accent4" xfId="229"/>
    <cellStyle name="Accent4 2" xfId="230"/>
    <cellStyle name="Accent4 3" xfId="231"/>
    <cellStyle name="Accent4 4" xfId="494"/>
    <cellStyle name="Accent4_П_1" xfId="232"/>
    <cellStyle name="Accent5" xfId="233"/>
    <cellStyle name="Accent5 2" xfId="234"/>
    <cellStyle name="Accent5 3" xfId="495"/>
    <cellStyle name="Accent5_П_1" xfId="235"/>
    <cellStyle name="Accent6" xfId="236"/>
    <cellStyle name="Accent6 2" xfId="237"/>
    <cellStyle name="Accent6 3" xfId="238"/>
    <cellStyle name="Accent6 4" xfId="496"/>
    <cellStyle name="Accent6_П_1" xfId="239"/>
    <cellStyle name="Bad" xfId="240"/>
    <cellStyle name="Bad 2" xfId="241"/>
    <cellStyle name="Bad 3" xfId="242"/>
    <cellStyle name="Bad_П_1" xfId="243"/>
    <cellStyle name="Calculation" xfId="244"/>
    <cellStyle name="Calculation 2" xfId="245"/>
    <cellStyle name="Calculation 3" xfId="246"/>
    <cellStyle name="Calculation_П_1" xfId="247"/>
    <cellStyle name="Check Cell" xfId="248"/>
    <cellStyle name="Check Cell 2" xfId="249"/>
    <cellStyle name="Check Cell_П_1" xfId="250"/>
    <cellStyle name="Excel Built-in Normal" xfId="251"/>
    <cellStyle name="Explanatory Text" xfId="252"/>
    <cellStyle name="fBlock" xfId="253"/>
    <cellStyle name="fCmp" xfId="254"/>
    <cellStyle name="fEr" xfId="255"/>
    <cellStyle name="fHead" xfId="256"/>
    <cellStyle name="fHead 2" xfId="257"/>
    <cellStyle name="fName" xfId="258"/>
    <cellStyle name="Good" xfId="259"/>
    <cellStyle name="Good 2" xfId="260"/>
    <cellStyle name="Good 3" xfId="261"/>
    <cellStyle name="Good_П_1" xfId="262"/>
    <cellStyle name="Heading 1" xfId="263"/>
    <cellStyle name="Heading 1 2" xfId="264"/>
    <cellStyle name="Heading 1 3" xfId="265"/>
    <cellStyle name="Heading 2" xfId="266"/>
    <cellStyle name="Heading 2 2" xfId="267"/>
    <cellStyle name="Heading 2 3" xfId="268"/>
    <cellStyle name="Heading 3" xfId="269"/>
    <cellStyle name="Heading 3 2" xfId="270"/>
    <cellStyle name="Heading 3 3" xfId="271"/>
    <cellStyle name="Heading 4" xfId="272"/>
    <cellStyle name="Heading 4 2" xfId="273"/>
    <cellStyle name="Heading 4 3" xfId="274"/>
    <cellStyle name="Input" xfId="275"/>
    <cellStyle name="Input 2" xfId="276"/>
    <cellStyle name="Input 3" xfId="277"/>
    <cellStyle name="Input_П_1" xfId="278"/>
    <cellStyle name="Linked Cell" xfId="279"/>
    <cellStyle name="Linked Cell 2" xfId="280"/>
    <cellStyle name="Neutral" xfId="281"/>
    <cellStyle name="Neutral 2" xfId="282"/>
    <cellStyle name="Neutral 3" xfId="283"/>
    <cellStyle name="Neutral_П_1" xfId="284"/>
    <cellStyle name="Normal 2" xfId="285"/>
    <cellStyle name="Normal_Sheet1" xfId="286"/>
    <cellStyle name="Note" xfId="287"/>
    <cellStyle name="Note 2" xfId="288"/>
    <cellStyle name="Note 2 2" xfId="619"/>
    <cellStyle name="Note 3" xfId="289"/>
    <cellStyle name="Note_П_1" xfId="290"/>
    <cellStyle name="Output" xfId="291"/>
    <cellStyle name="Output 2" xfId="292"/>
    <cellStyle name="Output 3" xfId="293"/>
    <cellStyle name="Output_П_1" xfId="294"/>
    <cellStyle name="Title" xfId="295"/>
    <cellStyle name="Total" xfId="296"/>
    <cellStyle name="vDa" xfId="297"/>
    <cellStyle name="vDa 2" xfId="298"/>
    <cellStyle name="vHl" xfId="299"/>
    <cellStyle name="vHl 2" xfId="300"/>
    <cellStyle name="vN0" xfId="301"/>
    <cellStyle name="vN0 2" xfId="302"/>
    <cellStyle name="vN0 3" xfId="303"/>
    <cellStyle name="vSt" xfId="304"/>
    <cellStyle name="vSt 2" xfId="305"/>
    <cellStyle name="Warning Text" xfId="306"/>
    <cellStyle name="Акцент1 2" xfId="307"/>
    <cellStyle name="Акцент1 2 2" xfId="308"/>
    <cellStyle name="Акцент1 3" xfId="309"/>
    <cellStyle name="Акцент2 2" xfId="310"/>
    <cellStyle name="Акцент2 2 2" xfId="311"/>
    <cellStyle name="Акцент2 3" xfId="312"/>
    <cellStyle name="Акцент3 2" xfId="313"/>
    <cellStyle name="Акцент3 2 2" xfId="314"/>
    <cellStyle name="Акцент3 3" xfId="315"/>
    <cellStyle name="Акцент4 2" xfId="316"/>
    <cellStyle name="Акцент4 2 2" xfId="317"/>
    <cellStyle name="Акцент4 3" xfId="318"/>
    <cellStyle name="Акцент5 2" xfId="319"/>
    <cellStyle name="Акцент5 2 2" xfId="320"/>
    <cellStyle name="Акцент5 3" xfId="321"/>
    <cellStyle name="Акцент6 2" xfId="322"/>
    <cellStyle name="Акцент6 2 2" xfId="323"/>
    <cellStyle name="Акцент6 3" xfId="324"/>
    <cellStyle name="Акцентування1" xfId="452" hidden="1"/>
    <cellStyle name="Акцентування1" xfId="620"/>
    <cellStyle name="Акцентування1 2" xfId="325"/>
    <cellStyle name="Акцентування2" xfId="456" hidden="1"/>
    <cellStyle name="Акцентування2" xfId="621"/>
    <cellStyle name="Акцентування2 2" xfId="326"/>
    <cellStyle name="Акцентування3" xfId="460" hidden="1"/>
    <cellStyle name="Акцентування3" xfId="622"/>
    <cellStyle name="Акцентування3 2" xfId="327"/>
    <cellStyle name="Акцентування4" xfId="464" hidden="1"/>
    <cellStyle name="Акцентування4" xfId="623"/>
    <cellStyle name="Акцентування4 2" xfId="328"/>
    <cellStyle name="Акцентування5" xfId="468" hidden="1"/>
    <cellStyle name="Акцентування5" xfId="624"/>
    <cellStyle name="Акцентування5 2" xfId="329"/>
    <cellStyle name="Акцентування6" xfId="472" hidden="1"/>
    <cellStyle name="Акцентування6" xfId="625"/>
    <cellStyle name="Акцентування6 2" xfId="330"/>
    <cellStyle name="Ввід" xfId="443" hidden="1"/>
    <cellStyle name="Ввід" xfId="626"/>
    <cellStyle name="Ввід 2" xfId="331"/>
    <cellStyle name="Ввод  2" xfId="332"/>
    <cellStyle name="Ввод  2 2" xfId="333"/>
    <cellStyle name="Ввод  3" xfId="334"/>
    <cellStyle name="Вывод" xfId="444" builtinId="21" hidden="1"/>
    <cellStyle name="Вывод 2" xfId="335"/>
    <cellStyle name="Вывод 2 2" xfId="336"/>
    <cellStyle name="Вывод 3" xfId="337"/>
    <cellStyle name="Вычисление" xfId="445" builtinId="22" hidden="1"/>
    <cellStyle name="Вычисление 2" xfId="338"/>
    <cellStyle name="Вычисление 2 2" xfId="339"/>
    <cellStyle name="Вычисление 3" xfId="340"/>
    <cellStyle name="Гиперссылка 2" xfId="341"/>
    <cellStyle name="Гиперссылка 3" xfId="342"/>
    <cellStyle name="Грошовий 2" xfId="343"/>
    <cellStyle name="Добре" xfId="344"/>
    <cellStyle name="Добре 2" xfId="345"/>
    <cellStyle name="Заголовок 1 2" xfId="346"/>
    <cellStyle name="Заголовок 1 3" xfId="347"/>
    <cellStyle name="Заголовок 2 2" xfId="348"/>
    <cellStyle name="Заголовок 2 3" xfId="349"/>
    <cellStyle name="Заголовок 3 2" xfId="350"/>
    <cellStyle name="Заголовок 3 3" xfId="351"/>
    <cellStyle name="Заголовок 4 2" xfId="352"/>
    <cellStyle name="Заголовок 4 3" xfId="353"/>
    <cellStyle name="Звичайний 2" xfId="354"/>
    <cellStyle name="Звичайний 2 2" xfId="355"/>
    <cellStyle name="Звичайний 2 3" xfId="356"/>
    <cellStyle name="Звичайний 2_8.Блок_3 (1 ч)" xfId="357"/>
    <cellStyle name="Звичайний 3" xfId="358"/>
    <cellStyle name="Звичайний 3 2" xfId="359"/>
    <cellStyle name="Звичайний 3 2 2" xfId="360"/>
    <cellStyle name="Звичайний 4" xfId="361"/>
    <cellStyle name="Звичайний 4 2" xfId="362"/>
    <cellStyle name="Звичайний 4 2 2" xfId="628"/>
    <cellStyle name="Звичайний 4 3" xfId="627"/>
    <cellStyle name="Звичайний 5" xfId="363"/>
    <cellStyle name="Звичайний 5 2" xfId="364"/>
    <cellStyle name="Звичайний 5 3" xfId="365"/>
    <cellStyle name="Звичайний 5 4" xfId="629"/>
    <cellStyle name="Звичайний 6" xfId="366"/>
    <cellStyle name="Звичайний 6 2" xfId="630"/>
    <cellStyle name="Звичайний 7" xfId="367"/>
    <cellStyle name="Звичайний 8" xfId="476"/>
    <cellStyle name="Зв'язана клітинка" xfId="446" hidden="1"/>
    <cellStyle name="Зв'язана клітинка" xfId="631"/>
    <cellStyle name="Зв'язана клітинка 2" xfId="368"/>
    <cellStyle name="Итог" xfId="451" builtinId="25" hidden="1"/>
    <cellStyle name="Итог 2" xfId="369"/>
    <cellStyle name="Итог 3" xfId="370"/>
    <cellStyle name="Контрольна клітинка" xfId="447" hidden="1"/>
    <cellStyle name="Контрольна клітинка" xfId="632"/>
    <cellStyle name="Контрольна клітинка 2" xfId="371"/>
    <cellStyle name="Контрольная ячейка 2" xfId="372"/>
    <cellStyle name="Контрольная ячейка 2 2" xfId="373"/>
    <cellStyle name="Контрольная ячейка 3" xfId="374"/>
    <cellStyle name="Назва" xfId="439" hidden="1"/>
    <cellStyle name="Назва" xfId="633"/>
    <cellStyle name="Назва 2" xfId="375"/>
    <cellStyle name="Название 2" xfId="376"/>
    <cellStyle name="Название 3" xfId="377"/>
    <cellStyle name="Нейтральный" xfId="442" builtinId="28" hidden="1"/>
    <cellStyle name="Нейтральный 2" xfId="378"/>
    <cellStyle name="Нейтральный 2 2" xfId="379"/>
    <cellStyle name="Нейтральный 3" xfId="380"/>
    <cellStyle name="Обчислення" xfId="381"/>
    <cellStyle name="Обчислення 2" xfId="382"/>
    <cellStyle name="Обычный" xfId="0" builtinId="0"/>
    <cellStyle name="Обычный 10" xfId="383"/>
    <cellStyle name="Обычный 11" xfId="384"/>
    <cellStyle name="Обычный 12" xfId="385"/>
    <cellStyle name="Обычный 12 2" xfId="634"/>
    <cellStyle name="Обычный 13" xfId="386"/>
    <cellStyle name="Обычный 2" xfId="387"/>
    <cellStyle name="Обычный 2 2" xfId="388"/>
    <cellStyle name="Обычный 2 3" xfId="389"/>
    <cellStyle name="Обычный 2 3 2" xfId="390"/>
    <cellStyle name="Обычный 2 4" xfId="391"/>
    <cellStyle name="Обычный 2 4 2" xfId="635"/>
    <cellStyle name="Обычный 3" xfId="392"/>
    <cellStyle name="Обычный 3 2" xfId="393"/>
    <cellStyle name="Обычный 3 3" xfId="394"/>
    <cellStyle name="Обычный 4" xfId="395"/>
    <cellStyle name="Обычный 4 2" xfId="396"/>
    <cellStyle name="Обычный 5" xfId="397"/>
    <cellStyle name="Обычный 5 2" xfId="398"/>
    <cellStyle name="Обычный 5 3" xfId="636"/>
    <cellStyle name="Обычный 6" xfId="399"/>
    <cellStyle name="Обычный 6 2" xfId="400"/>
    <cellStyle name="Обычный 7" xfId="401"/>
    <cellStyle name="Обычный 8" xfId="402"/>
    <cellStyle name="Обычный 9" xfId="403"/>
    <cellStyle name="Обычный 9 2" xfId="637"/>
    <cellStyle name="Обычный_4 категории вмесмте СОЦ_УРАЗЛИВІ__ТАБО_4 категорії Квота!!!_2014 рік" xfId="404"/>
    <cellStyle name="Обычный_Перевірка_Молодь_до 18 років" xfId="405"/>
    <cellStyle name="Обычный_Укомплектування_11_2013" xfId="406"/>
    <cellStyle name="Підсумок" xfId="407"/>
    <cellStyle name="Підсумок 2" xfId="408"/>
    <cellStyle name="Плохой" xfId="441" builtinId="27" hidden="1"/>
    <cellStyle name="Плохой 2" xfId="409"/>
    <cellStyle name="Плохой 2 2" xfId="410"/>
    <cellStyle name="Плохой 3" xfId="411"/>
    <cellStyle name="Поганий" xfId="412"/>
    <cellStyle name="Поганий 2" xfId="413"/>
    <cellStyle name="Пояснение" xfId="450" builtinId="53" hidden="1"/>
    <cellStyle name="Пояснение 2" xfId="414"/>
    <cellStyle name="Пояснение 3" xfId="415"/>
    <cellStyle name="Примечание" xfId="449" builtinId="10" hidden="1"/>
    <cellStyle name="Примечание 2" xfId="416"/>
    <cellStyle name="Примечание 2 2" xfId="417"/>
    <cellStyle name="Примечание 3" xfId="418"/>
    <cellStyle name="Примітка" xfId="419"/>
    <cellStyle name="Примітка 2" xfId="420"/>
    <cellStyle name="Результат" xfId="421"/>
    <cellStyle name="Связанная ячейка 2" xfId="422"/>
    <cellStyle name="Связанная ячейка 3" xfId="423"/>
    <cellStyle name="Середній" xfId="424"/>
    <cellStyle name="Середній 2" xfId="425"/>
    <cellStyle name="Стиль 1" xfId="426"/>
    <cellStyle name="Стиль 1 2" xfId="427"/>
    <cellStyle name="Текст попередження" xfId="448" hidden="1"/>
    <cellStyle name="Текст попередження" xfId="638"/>
    <cellStyle name="Текст попередження 2" xfId="428"/>
    <cellStyle name="Текст пояснення" xfId="429"/>
    <cellStyle name="Текст пояснення 2" xfId="430"/>
    <cellStyle name="Текст предупреждения 2" xfId="431"/>
    <cellStyle name="Текст предупреждения 3" xfId="432"/>
    <cellStyle name="Тысячи [0]_Анализ" xfId="433"/>
    <cellStyle name="Тысячи_Анализ" xfId="434"/>
    <cellStyle name="ФинᎰнсовый_Лист1 (3)_1" xfId="435"/>
    <cellStyle name="Хороший" xfId="440" builtinId="26" hidden="1"/>
    <cellStyle name="Хороший 2" xfId="436"/>
    <cellStyle name="Хороший 2 2" xfId="437"/>
    <cellStyle name="Хороший 3" xfId="43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2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Rar$DI00.418\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Rar$DI00.418\2306201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zoomScale="75" zoomScaleNormal="75" zoomScaleSheetLayoutView="75" workbookViewId="0">
      <selection activeCell="C17" sqref="C17"/>
    </sheetView>
  </sheetViews>
  <sheetFormatPr defaultColWidth="8" defaultRowHeight="12.75" x14ac:dyDescent="0.2"/>
  <cols>
    <col min="1" max="1" width="69.7109375" style="2" customWidth="1"/>
    <col min="2" max="2" width="22.140625" style="35" customWidth="1"/>
    <col min="3" max="3" width="22.5703125" style="35" customWidth="1"/>
    <col min="4" max="4" width="11.85546875" style="2" customWidth="1"/>
    <col min="5" max="5" width="16.5703125" style="2" customWidth="1"/>
    <col min="6" max="16384" width="8" style="2"/>
  </cols>
  <sheetData>
    <row r="1" spans="1:9" s="4" customFormat="1" ht="22.5" x14ac:dyDescent="0.2">
      <c r="A1" s="63" t="s">
        <v>38</v>
      </c>
      <c r="B1" s="63"/>
      <c r="C1" s="63"/>
      <c r="D1" s="63"/>
      <c r="E1" s="63"/>
    </row>
    <row r="2" spans="1:9" s="4" customFormat="1" ht="22.5" x14ac:dyDescent="0.2">
      <c r="A2" s="64" t="s">
        <v>37</v>
      </c>
      <c r="B2" s="64"/>
      <c r="C2" s="64"/>
      <c r="D2" s="64"/>
      <c r="E2" s="64"/>
    </row>
    <row r="3" spans="1:9" s="8" customFormat="1" ht="18" customHeight="1" x14ac:dyDescent="0.25">
      <c r="A3" s="5"/>
      <c r="B3" s="6"/>
      <c r="C3" s="7"/>
      <c r="D3" s="7"/>
      <c r="E3" s="7" t="s">
        <v>35</v>
      </c>
    </row>
    <row r="4" spans="1:9" s="8" customFormat="1" ht="23.25" customHeight="1" x14ac:dyDescent="0.25">
      <c r="A4" s="58" t="s">
        <v>7</v>
      </c>
      <c r="B4" s="65" t="s">
        <v>47</v>
      </c>
      <c r="C4" s="67" t="s">
        <v>46</v>
      </c>
      <c r="D4" s="69" t="s">
        <v>8</v>
      </c>
      <c r="E4" s="69"/>
    </row>
    <row r="5" spans="1:9" s="8" customFormat="1" ht="31.5" customHeight="1" x14ac:dyDescent="0.25">
      <c r="A5" s="58"/>
      <c r="B5" s="66"/>
      <c r="C5" s="68"/>
      <c r="D5" s="27" t="s">
        <v>9</v>
      </c>
      <c r="E5" s="28" t="s">
        <v>42</v>
      </c>
    </row>
    <row r="6" spans="1:9" s="30" customFormat="1" ht="12" customHeight="1" x14ac:dyDescent="0.25">
      <c r="A6" s="29" t="s">
        <v>0</v>
      </c>
      <c r="B6" s="24">
        <v>1</v>
      </c>
      <c r="C6" s="24">
        <v>2</v>
      </c>
      <c r="D6" s="24">
        <v>3</v>
      </c>
      <c r="E6" s="24">
        <v>4</v>
      </c>
    </row>
    <row r="7" spans="1:9" s="8" customFormat="1" ht="29.25" customHeight="1" x14ac:dyDescent="0.25">
      <c r="A7" s="31" t="s">
        <v>10</v>
      </c>
      <c r="B7" s="49">
        <v>6839</v>
      </c>
      <c r="C7" s="49">
        <f>'2'!B5</f>
        <v>6209</v>
      </c>
      <c r="D7" s="47">
        <f t="shared" ref="D7:D12" si="0">C7/B7*100</f>
        <v>90.788126919140225</v>
      </c>
      <c r="E7" s="48">
        <f t="shared" ref="E7:E12" si="1">C7-B7</f>
        <v>-630</v>
      </c>
    </row>
    <row r="8" spans="1:9" s="8" customFormat="1" ht="40.5" x14ac:dyDescent="0.25">
      <c r="A8" s="32" t="s">
        <v>44</v>
      </c>
      <c r="B8" s="49">
        <v>5675</v>
      </c>
      <c r="C8" s="49">
        <f>'2'!C5</f>
        <v>5120</v>
      </c>
      <c r="D8" s="47">
        <f t="shared" si="0"/>
        <v>90.220264317180622</v>
      </c>
      <c r="E8" s="48">
        <f t="shared" si="1"/>
        <v>-555</v>
      </c>
      <c r="G8" s="33"/>
    </row>
    <row r="9" spans="1:9" s="8" customFormat="1" ht="64.5" customHeight="1" x14ac:dyDescent="0.25">
      <c r="A9" s="32" t="s">
        <v>40</v>
      </c>
      <c r="B9" s="49">
        <v>159</v>
      </c>
      <c r="C9" s="51">
        <f>'2'!E5</f>
        <v>151</v>
      </c>
      <c r="D9" s="47">
        <f>C9/B9*100</f>
        <v>94.968553459119505</v>
      </c>
      <c r="E9" s="48">
        <f>C9-B9</f>
        <v>-8</v>
      </c>
      <c r="G9" s="33"/>
    </row>
    <row r="10" spans="1:9" s="8" customFormat="1" ht="27.75" customHeight="1" x14ac:dyDescent="0.25">
      <c r="A10" s="31" t="s">
        <v>11</v>
      </c>
      <c r="B10" s="49">
        <v>378</v>
      </c>
      <c r="C10" s="49">
        <f>'2'!F5</f>
        <v>652</v>
      </c>
      <c r="D10" s="47">
        <f t="shared" si="0"/>
        <v>172.48677248677248</v>
      </c>
      <c r="E10" s="48">
        <f t="shared" si="1"/>
        <v>274</v>
      </c>
      <c r="I10" s="33"/>
    </row>
    <row r="11" spans="1:9" s="8" customFormat="1" ht="47.25" customHeight="1" x14ac:dyDescent="0.25">
      <c r="A11" s="31" t="s">
        <v>41</v>
      </c>
      <c r="B11" s="49">
        <v>433</v>
      </c>
      <c r="C11" s="49">
        <f>'2'!G5</f>
        <v>482</v>
      </c>
      <c r="D11" s="47">
        <f t="shared" si="0"/>
        <v>111.31639722863741</v>
      </c>
      <c r="E11" s="48">
        <f t="shared" si="1"/>
        <v>49</v>
      </c>
      <c r="H11" s="33"/>
    </row>
    <row r="12" spans="1:9" s="8" customFormat="1" ht="45.75" customHeight="1" x14ac:dyDescent="0.25">
      <c r="A12" s="31" t="s">
        <v>12</v>
      </c>
      <c r="B12" s="49">
        <v>6633</v>
      </c>
      <c r="C12" s="49">
        <f>'2'!H5</f>
        <v>5971</v>
      </c>
      <c r="D12" s="47">
        <f t="shared" si="0"/>
        <v>90.019598974822856</v>
      </c>
      <c r="E12" s="48">
        <f t="shared" si="1"/>
        <v>-662</v>
      </c>
      <c r="F12" s="33"/>
    </row>
    <row r="13" spans="1:9" s="6" customFormat="1" x14ac:dyDescent="0.25">
      <c r="A13" s="52" t="s">
        <v>36</v>
      </c>
      <c r="B13" s="53"/>
      <c r="C13" s="53"/>
      <c r="D13" s="53"/>
      <c r="E13" s="54"/>
      <c r="F13" s="34"/>
    </row>
    <row r="14" spans="1:9" s="6" customFormat="1" x14ac:dyDescent="0.25">
      <c r="A14" s="55"/>
      <c r="B14" s="56"/>
      <c r="C14" s="56"/>
      <c r="D14" s="56"/>
      <c r="E14" s="57"/>
      <c r="F14" s="34"/>
    </row>
    <row r="15" spans="1:9" s="6" customFormat="1" ht="29.25" customHeight="1" x14ac:dyDescent="0.25">
      <c r="A15" s="58" t="s">
        <v>7</v>
      </c>
      <c r="B15" s="59">
        <v>43313</v>
      </c>
      <c r="C15" s="59">
        <v>43678</v>
      </c>
      <c r="D15" s="61" t="s">
        <v>8</v>
      </c>
      <c r="E15" s="62"/>
    </row>
    <row r="16" spans="1:9" s="35" customFormat="1" ht="34.5" customHeight="1" x14ac:dyDescent="0.2">
      <c r="A16" s="58"/>
      <c r="B16" s="60"/>
      <c r="C16" s="60"/>
      <c r="D16" s="27" t="s">
        <v>9</v>
      </c>
      <c r="E16" s="28" t="s">
        <v>42</v>
      </c>
    </row>
    <row r="17" spans="1:5" s="35" customFormat="1" ht="33" customHeight="1" x14ac:dyDescent="0.2">
      <c r="A17" s="36" t="s">
        <v>10</v>
      </c>
      <c r="B17" s="50">
        <v>2593</v>
      </c>
      <c r="C17" s="50">
        <f>'2'!I5</f>
        <v>2286</v>
      </c>
      <c r="D17" s="45">
        <f>ROUND(C17/B17*100,1)</f>
        <v>88.2</v>
      </c>
      <c r="E17" s="46">
        <f>C17-B17</f>
        <v>-307</v>
      </c>
    </row>
    <row r="18" spans="1:5" s="35" customFormat="1" ht="20.25" customHeight="1" x14ac:dyDescent="0.2">
      <c r="A18" s="36" t="s">
        <v>43</v>
      </c>
      <c r="B18" s="50">
        <v>4</v>
      </c>
      <c r="C18" s="50">
        <f>'2'!J5</f>
        <v>3</v>
      </c>
      <c r="D18" s="45" t="s">
        <v>39</v>
      </c>
      <c r="E18" s="46">
        <f t="shared" ref="E18:E19" si="2">C18-B18</f>
        <v>-1</v>
      </c>
    </row>
    <row r="19" spans="1:5" s="35" customFormat="1" ht="21" customHeight="1" x14ac:dyDescent="0.2">
      <c r="A19" s="36" t="s">
        <v>13</v>
      </c>
      <c r="B19" s="50">
        <v>1991</v>
      </c>
      <c r="C19" s="50">
        <f>'2'!K5</f>
        <v>1813</v>
      </c>
      <c r="D19" s="45">
        <f>ROUND(C19/B19*100,1)</f>
        <v>91.1</v>
      </c>
      <c r="E19" s="46">
        <f t="shared" si="2"/>
        <v>-178</v>
      </c>
    </row>
    <row r="20" spans="1:5" x14ac:dyDescent="0.2">
      <c r="B20" s="42"/>
      <c r="C20" s="42"/>
    </row>
    <row r="21" spans="1:5" x14ac:dyDescent="0.2">
      <c r="C21" s="42"/>
    </row>
  </sheetData>
  <mergeCells count="11">
    <mergeCell ref="A1:E1"/>
    <mergeCell ref="A2:E2"/>
    <mergeCell ref="A4:A5"/>
    <mergeCell ref="B4:B5"/>
    <mergeCell ref="C4:C5"/>
    <mergeCell ref="D4:E4"/>
    <mergeCell ref="A13:E14"/>
    <mergeCell ref="A15:A16"/>
    <mergeCell ref="B15:B16"/>
    <mergeCell ref="C15:C16"/>
    <mergeCell ref="D15:E15"/>
  </mergeCells>
  <printOptions horizontalCentered="1"/>
  <pageMargins left="0" right="0" top="0.39370078740157483" bottom="0" header="0" footer="0"/>
  <pageSetup paperSize="9" scale="9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tabSelected="1" zoomScale="70" zoomScaleNormal="70" zoomScaleSheetLayoutView="40" workbookViewId="0">
      <selection activeCell="B17" sqref="B17"/>
    </sheetView>
  </sheetViews>
  <sheetFormatPr defaultColWidth="7.42578125" defaultRowHeight="22.5" x14ac:dyDescent="0.35"/>
  <cols>
    <col min="1" max="1" width="34.28515625" style="26" customWidth="1"/>
    <col min="2" max="2" width="18.85546875" style="38" customWidth="1"/>
    <col min="3" max="3" width="20.140625" style="38" customWidth="1"/>
    <col min="4" max="4" width="17.5703125" style="39" customWidth="1"/>
    <col min="5" max="5" width="24.42578125" style="38" customWidth="1"/>
    <col min="6" max="6" width="19.42578125" style="38" customWidth="1"/>
    <col min="7" max="7" width="20" style="39" customWidth="1"/>
    <col min="8" max="8" width="26" style="39" customWidth="1"/>
    <col min="9" max="9" width="20.42578125" style="38" customWidth="1"/>
    <col min="10" max="10" width="14.5703125" style="39" customWidth="1"/>
    <col min="11" max="11" width="17.5703125" style="38" customWidth="1"/>
    <col min="12" max="206" width="9.140625" style="1" customWidth="1"/>
    <col min="207" max="207" width="16" style="1" customWidth="1"/>
    <col min="208" max="219" width="10.85546875" style="1" customWidth="1"/>
    <col min="220" max="220" width="9.42578125" style="1" customWidth="1"/>
    <col min="221" max="221" width="8.42578125" style="1" customWidth="1"/>
    <col min="222" max="222" width="6.5703125" style="1" customWidth="1"/>
    <col min="223" max="223" width="8.28515625" style="1" customWidth="1"/>
    <col min="224" max="224" width="8.7109375" style="1" customWidth="1"/>
    <col min="225" max="225" width="6" style="1" customWidth="1"/>
    <col min="226" max="16384" width="7.42578125" style="1"/>
  </cols>
  <sheetData>
    <row r="1" spans="1:11" s="3" customFormat="1" ht="72.75" customHeight="1" x14ac:dyDescent="0.45">
      <c r="A1" s="70" t="s">
        <v>45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s="15" customFormat="1" ht="21" customHeight="1" x14ac:dyDescent="0.35">
      <c r="A2" s="9"/>
      <c r="B2" s="10"/>
      <c r="C2" s="10"/>
      <c r="D2" s="11"/>
      <c r="E2" s="10"/>
      <c r="F2" s="10"/>
      <c r="G2" s="12"/>
      <c r="H2" s="10"/>
      <c r="I2" s="13"/>
      <c r="J2" s="14"/>
      <c r="K2" s="12"/>
    </row>
    <row r="3" spans="1:11" s="19" customFormat="1" ht="153" customHeight="1" x14ac:dyDescent="0.25">
      <c r="A3" s="16" t="s">
        <v>34</v>
      </c>
      <c r="B3" s="17" t="s">
        <v>1</v>
      </c>
      <c r="C3" s="17" t="s">
        <v>4</v>
      </c>
      <c r="D3" s="17" t="s">
        <v>14</v>
      </c>
      <c r="E3" s="17" t="s">
        <v>40</v>
      </c>
      <c r="F3" s="17" t="s">
        <v>2</v>
      </c>
      <c r="G3" s="17" t="s">
        <v>41</v>
      </c>
      <c r="H3" s="17" t="s">
        <v>15</v>
      </c>
      <c r="I3" s="18" t="s">
        <v>3</v>
      </c>
      <c r="J3" s="18" t="s">
        <v>6</v>
      </c>
      <c r="K3" s="17" t="s">
        <v>5</v>
      </c>
    </row>
    <row r="4" spans="1:11" s="21" customFormat="1" ht="15" customHeight="1" x14ac:dyDescent="0.25">
      <c r="A4" s="20" t="s">
        <v>0</v>
      </c>
      <c r="B4" s="20">
        <v>1</v>
      </c>
      <c r="C4" s="20">
        <v>2</v>
      </c>
      <c r="D4" s="20">
        <v>3</v>
      </c>
      <c r="E4" s="20">
        <v>4</v>
      </c>
      <c r="F4" s="20">
        <v>5</v>
      </c>
      <c r="G4" s="20">
        <v>6</v>
      </c>
      <c r="H4" s="20">
        <v>7</v>
      </c>
      <c r="I4" s="20">
        <v>8</v>
      </c>
      <c r="J4" s="20">
        <v>9</v>
      </c>
      <c r="K4" s="20">
        <v>10</v>
      </c>
    </row>
    <row r="5" spans="1:11" s="23" customFormat="1" ht="21.75" customHeight="1" x14ac:dyDescent="0.3">
      <c r="A5" s="22" t="s">
        <v>16</v>
      </c>
      <c r="B5" s="37">
        <f t="shared" ref="B5:K5" si="0">SUM(B6:B22)</f>
        <v>6209</v>
      </c>
      <c r="C5" s="37">
        <f t="shared" si="0"/>
        <v>5120</v>
      </c>
      <c r="D5" s="37">
        <f t="shared" si="0"/>
        <v>18</v>
      </c>
      <c r="E5" s="37">
        <f t="shared" si="0"/>
        <v>151</v>
      </c>
      <c r="F5" s="37">
        <f t="shared" si="0"/>
        <v>652</v>
      </c>
      <c r="G5" s="37">
        <f t="shared" si="0"/>
        <v>482</v>
      </c>
      <c r="H5" s="37">
        <f t="shared" si="0"/>
        <v>5971</v>
      </c>
      <c r="I5" s="37">
        <f t="shared" si="0"/>
        <v>2286</v>
      </c>
      <c r="J5" s="37">
        <f t="shared" si="0"/>
        <v>3</v>
      </c>
      <c r="K5" s="37">
        <f t="shared" si="0"/>
        <v>1813</v>
      </c>
    </row>
    <row r="6" spans="1:11" ht="21.75" customHeight="1" x14ac:dyDescent="0.35">
      <c r="A6" s="25" t="s">
        <v>18</v>
      </c>
      <c r="B6" s="43">
        <v>368</v>
      </c>
      <c r="C6" s="44">
        <v>146</v>
      </c>
      <c r="D6" s="44">
        <v>2</v>
      </c>
      <c r="E6" s="43">
        <v>5</v>
      </c>
      <c r="F6" s="43">
        <v>30</v>
      </c>
      <c r="G6" s="44">
        <v>35</v>
      </c>
      <c r="H6" s="44">
        <v>353</v>
      </c>
      <c r="I6" s="43">
        <v>141</v>
      </c>
      <c r="J6" s="44">
        <v>0</v>
      </c>
      <c r="K6" s="43">
        <v>111</v>
      </c>
    </row>
    <row r="7" spans="1:11" ht="21.75" customHeight="1" x14ac:dyDescent="0.35">
      <c r="A7" s="25" t="s">
        <v>19</v>
      </c>
      <c r="B7" s="43">
        <v>366</v>
      </c>
      <c r="C7" s="44">
        <v>291</v>
      </c>
      <c r="D7" s="44">
        <v>1</v>
      </c>
      <c r="E7" s="43">
        <v>7</v>
      </c>
      <c r="F7" s="43">
        <v>31</v>
      </c>
      <c r="G7" s="44">
        <v>35</v>
      </c>
      <c r="H7" s="44">
        <v>348</v>
      </c>
      <c r="I7" s="43">
        <v>143</v>
      </c>
      <c r="J7" s="44">
        <v>0</v>
      </c>
      <c r="K7" s="43">
        <v>121</v>
      </c>
    </row>
    <row r="8" spans="1:11" ht="21.75" customHeight="1" x14ac:dyDescent="0.35">
      <c r="A8" s="25" t="s">
        <v>20</v>
      </c>
      <c r="B8" s="43">
        <v>304</v>
      </c>
      <c r="C8" s="44">
        <v>310</v>
      </c>
      <c r="D8" s="44">
        <v>1</v>
      </c>
      <c r="E8" s="43">
        <v>5</v>
      </c>
      <c r="F8" s="43">
        <v>13</v>
      </c>
      <c r="G8" s="44">
        <v>52</v>
      </c>
      <c r="H8" s="44">
        <v>293</v>
      </c>
      <c r="I8" s="43">
        <v>101</v>
      </c>
      <c r="J8" s="44">
        <v>1</v>
      </c>
      <c r="K8" s="43">
        <v>78</v>
      </c>
    </row>
    <row r="9" spans="1:11" ht="21.75" customHeight="1" x14ac:dyDescent="0.35">
      <c r="A9" s="25" t="s">
        <v>21</v>
      </c>
      <c r="B9" s="43">
        <v>527</v>
      </c>
      <c r="C9" s="44">
        <v>416</v>
      </c>
      <c r="D9" s="44">
        <v>1</v>
      </c>
      <c r="E9" s="43">
        <v>6</v>
      </c>
      <c r="F9" s="43">
        <v>47</v>
      </c>
      <c r="G9" s="44">
        <v>16</v>
      </c>
      <c r="H9" s="44">
        <v>511</v>
      </c>
      <c r="I9" s="43">
        <v>188</v>
      </c>
      <c r="J9" s="44">
        <v>0</v>
      </c>
      <c r="K9" s="43">
        <v>156</v>
      </c>
    </row>
    <row r="10" spans="1:11" ht="21.75" customHeight="1" x14ac:dyDescent="0.35">
      <c r="A10" s="25" t="s">
        <v>22</v>
      </c>
      <c r="B10" s="43">
        <v>270</v>
      </c>
      <c r="C10" s="44">
        <v>159</v>
      </c>
      <c r="D10" s="44">
        <v>0</v>
      </c>
      <c r="E10" s="43">
        <v>2</v>
      </c>
      <c r="F10" s="43">
        <v>8</v>
      </c>
      <c r="G10" s="44">
        <v>25</v>
      </c>
      <c r="H10" s="44">
        <v>268</v>
      </c>
      <c r="I10" s="43">
        <v>110</v>
      </c>
      <c r="J10" s="44">
        <v>1</v>
      </c>
      <c r="K10" s="43">
        <v>94</v>
      </c>
    </row>
    <row r="11" spans="1:11" ht="21.75" customHeight="1" x14ac:dyDescent="0.35">
      <c r="A11" s="25" t="s">
        <v>23</v>
      </c>
      <c r="B11" s="43">
        <v>270</v>
      </c>
      <c r="C11" s="44">
        <v>283</v>
      </c>
      <c r="D11" s="44">
        <v>2</v>
      </c>
      <c r="E11" s="43">
        <v>6</v>
      </c>
      <c r="F11" s="43">
        <v>30</v>
      </c>
      <c r="G11" s="44">
        <v>48</v>
      </c>
      <c r="H11" s="44">
        <v>261</v>
      </c>
      <c r="I11" s="43">
        <v>102</v>
      </c>
      <c r="J11" s="44">
        <v>0</v>
      </c>
      <c r="K11" s="43">
        <v>83</v>
      </c>
    </row>
    <row r="12" spans="1:11" ht="21.75" customHeight="1" x14ac:dyDescent="0.35">
      <c r="A12" s="25" t="s">
        <v>24</v>
      </c>
      <c r="B12" s="43">
        <v>321</v>
      </c>
      <c r="C12" s="44">
        <v>110</v>
      </c>
      <c r="D12" s="44">
        <v>1</v>
      </c>
      <c r="E12" s="43">
        <v>2</v>
      </c>
      <c r="F12" s="43">
        <v>40</v>
      </c>
      <c r="G12" s="44">
        <v>14</v>
      </c>
      <c r="H12" s="44">
        <v>309</v>
      </c>
      <c r="I12" s="43">
        <v>149</v>
      </c>
      <c r="J12" s="44">
        <v>0</v>
      </c>
      <c r="K12" s="43">
        <v>124</v>
      </c>
    </row>
    <row r="13" spans="1:11" ht="21.75" customHeight="1" x14ac:dyDescent="0.35">
      <c r="A13" s="25" t="s">
        <v>25</v>
      </c>
      <c r="B13" s="43">
        <v>282</v>
      </c>
      <c r="C13" s="44">
        <v>211</v>
      </c>
      <c r="D13" s="44">
        <v>1</v>
      </c>
      <c r="E13" s="43">
        <v>1</v>
      </c>
      <c r="F13" s="43">
        <v>19</v>
      </c>
      <c r="G13" s="44">
        <v>22</v>
      </c>
      <c r="H13" s="44">
        <v>280</v>
      </c>
      <c r="I13" s="43">
        <v>106</v>
      </c>
      <c r="J13" s="44">
        <v>0</v>
      </c>
      <c r="K13" s="43">
        <v>93</v>
      </c>
    </row>
    <row r="14" spans="1:11" ht="21.75" customHeight="1" x14ac:dyDescent="0.35">
      <c r="A14" s="25" t="s">
        <v>26</v>
      </c>
      <c r="B14" s="43">
        <v>579</v>
      </c>
      <c r="C14" s="44">
        <v>505</v>
      </c>
      <c r="D14" s="44">
        <v>3</v>
      </c>
      <c r="E14" s="43">
        <v>5</v>
      </c>
      <c r="F14" s="43">
        <v>42</v>
      </c>
      <c r="G14" s="44">
        <v>62</v>
      </c>
      <c r="H14" s="44">
        <v>558</v>
      </c>
      <c r="I14" s="43">
        <v>211</v>
      </c>
      <c r="J14" s="44">
        <v>0</v>
      </c>
      <c r="K14" s="43">
        <v>171</v>
      </c>
    </row>
    <row r="15" spans="1:11" ht="21.75" customHeight="1" x14ac:dyDescent="0.35">
      <c r="A15" s="25" t="s">
        <v>27</v>
      </c>
      <c r="B15" s="43">
        <v>183</v>
      </c>
      <c r="C15" s="44">
        <v>201</v>
      </c>
      <c r="D15" s="44">
        <v>1</v>
      </c>
      <c r="E15" s="43">
        <v>4</v>
      </c>
      <c r="F15" s="43">
        <v>15</v>
      </c>
      <c r="G15" s="44">
        <v>13</v>
      </c>
      <c r="H15" s="44">
        <v>183</v>
      </c>
      <c r="I15" s="43">
        <v>56</v>
      </c>
      <c r="J15" s="44">
        <v>0</v>
      </c>
      <c r="K15" s="43">
        <v>44</v>
      </c>
    </row>
    <row r="16" spans="1:11" ht="21.75" customHeight="1" x14ac:dyDescent="0.35">
      <c r="A16" s="25" t="s">
        <v>28</v>
      </c>
      <c r="B16" s="43">
        <v>77</v>
      </c>
      <c r="C16" s="44">
        <v>71</v>
      </c>
      <c r="D16" s="44">
        <v>0</v>
      </c>
      <c r="E16" s="43">
        <v>1</v>
      </c>
      <c r="F16" s="43">
        <v>4</v>
      </c>
      <c r="G16" s="44">
        <v>4</v>
      </c>
      <c r="H16" s="44">
        <v>74</v>
      </c>
      <c r="I16" s="43">
        <v>22</v>
      </c>
      <c r="J16" s="44">
        <v>0</v>
      </c>
      <c r="K16" s="43">
        <v>18</v>
      </c>
    </row>
    <row r="17" spans="1:11" ht="21.75" customHeight="1" x14ac:dyDescent="0.35">
      <c r="A17" s="25" t="s">
        <v>29</v>
      </c>
      <c r="B17" s="43">
        <v>275</v>
      </c>
      <c r="C17" s="44">
        <v>277</v>
      </c>
      <c r="D17" s="44">
        <v>1</v>
      </c>
      <c r="E17" s="43">
        <v>6</v>
      </c>
      <c r="F17" s="43">
        <v>29</v>
      </c>
      <c r="G17" s="44">
        <v>16</v>
      </c>
      <c r="H17" s="44">
        <v>270</v>
      </c>
      <c r="I17" s="43">
        <v>90</v>
      </c>
      <c r="J17" s="44">
        <v>0</v>
      </c>
      <c r="K17" s="43">
        <v>63</v>
      </c>
    </row>
    <row r="18" spans="1:11" ht="21.75" customHeight="1" x14ac:dyDescent="0.35">
      <c r="A18" s="25" t="s">
        <v>30</v>
      </c>
      <c r="B18" s="43">
        <v>132</v>
      </c>
      <c r="C18" s="44">
        <v>70</v>
      </c>
      <c r="D18" s="44">
        <v>0</v>
      </c>
      <c r="E18" s="43">
        <v>0</v>
      </c>
      <c r="F18" s="43">
        <v>10</v>
      </c>
      <c r="G18" s="44">
        <v>3</v>
      </c>
      <c r="H18" s="44">
        <v>106</v>
      </c>
      <c r="I18" s="43">
        <v>37</v>
      </c>
      <c r="J18" s="44">
        <v>0</v>
      </c>
      <c r="K18" s="43">
        <v>24</v>
      </c>
    </row>
    <row r="19" spans="1:11" ht="21.75" customHeight="1" x14ac:dyDescent="0.35">
      <c r="A19" s="25" t="s">
        <v>31</v>
      </c>
      <c r="B19" s="43">
        <v>309</v>
      </c>
      <c r="C19" s="44">
        <v>247</v>
      </c>
      <c r="D19" s="44">
        <v>0</v>
      </c>
      <c r="E19" s="43">
        <v>4</v>
      </c>
      <c r="F19" s="43">
        <v>42</v>
      </c>
      <c r="G19" s="44">
        <v>19</v>
      </c>
      <c r="H19" s="44">
        <v>306</v>
      </c>
      <c r="I19" s="43">
        <v>97</v>
      </c>
      <c r="J19" s="44">
        <v>0</v>
      </c>
      <c r="K19" s="43">
        <v>90</v>
      </c>
    </row>
    <row r="20" spans="1:11" ht="21.75" customHeight="1" x14ac:dyDescent="0.35">
      <c r="A20" s="25" t="s">
        <v>32</v>
      </c>
      <c r="B20" s="43">
        <v>345</v>
      </c>
      <c r="C20" s="44">
        <v>318</v>
      </c>
      <c r="D20" s="44">
        <v>1</v>
      </c>
      <c r="E20" s="43">
        <v>11</v>
      </c>
      <c r="F20" s="43">
        <v>37</v>
      </c>
      <c r="G20" s="44">
        <v>16</v>
      </c>
      <c r="H20" s="44">
        <v>326</v>
      </c>
      <c r="I20" s="43">
        <v>127</v>
      </c>
      <c r="J20" s="44">
        <v>1</v>
      </c>
      <c r="K20" s="43">
        <v>111</v>
      </c>
    </row>
    <row r="21" spans="1:11" ht="21.75" customHeight="1" x14ac:dyDescent="0.35">
      <c r="A21" s="25" t="s">
        <v>33</v>
      </c>
      <c r="B21" s="43">
        <v>186</v>
      </c>
      <c r="C21" s="44">
        <v>204</v>
      </c>
      <c r="D21" s="44">
        <v>2</v>
      </c>
      <c r="E21" s="43">
        <v>2</v>
      </c>
      <c r="F21" s="43">
        <v>13</v>
      </c>
      <c r="G21" s="44">
        <v>10</v>
      </c>
      <c r="H21" s="44">
        <v>180</v>
      </c>
      <c r="I21" s="43">
        <v>76</v>
      </c>
      <c r="J21" s="44">
        <v>0</v>
      </c>
      <c r="K21" s="43">
        <v>71</v>
      </c>
    </row>
    <row r="22" spans="1:11" ht="21.75" customHeight="1" x14ac:dyDescent="0.35">
      <c r="A22" s="25" t="s">
        <v>17</v>
      </c>
      <c r="B22" s="43">
        <v>1415</v>
      </c>
      <c r="C22" s="44">
        <v>1301</v>
      </c>
      <c r="D22" s="44">
        <v>1</v>
      </c>
      <c r="E22" s="43">
        <v>84</v>
      </c>
      <c r="F22" s="43">
        <v>242</v>
      </c>
      <c r="G22" s="44">
        <v>92</v>
      </c>
      <c r="H22" s="44">
        <v>1345</v>
      </c>
      <c r="I22" s="43">
        <v>530</v>
      </c>
      <c r="J22" s="44">
        <v>0</v>
      </c>
      <c r="K22" s="43">
        <v>361</v>
      </c>
    </row>
    <row r="25" spans="1:11" x14ac:dyDescent="0.35">
      <c r="D25" s="38"/>
      <c r="G25" s="38"/>
      <c r="H25" s="38"/>
      <c r="J25" s="38"/>
    </row>
    <row r="27" spans="1:11" x14ac:dyDescent="0.35">
      <c r="C27" s="40"/>
    </row>
    <row r="28" spans="1:11" x14ac:dyDescent="0.35">
      <c r="C28" s="41"/>
    </row>
    <row r="29" spans="1:11" x14ac:dyDescent="0.35">
      <c r="C29" s="41"/>
    </row>
    <row r="30" spans="1:11" x14ac:dyDescent="0.35">
      <c r="C30" s="41"/>
    </row>
    <row r="31" spans="1:11" x14ac:dyDescent="0.35">
      <c r="C31" s="41"/>
    </row>
    <row r="32" spans="1:11" x14ac:dyDescent="0.35">
      <c r="C32" s="41"/>
    </row>
    <row r="33" spans="3:3" x14ac:dyDescent="0.35">
      <c r="C33" s="41"/>
    </row>
    <row r="34" spans="3:3" x14ac:dyDescent="0.35">
      <c r="C34" s="41"/>
    </row>
    <row r="35" spans="3:3" x14ac:dyDescent="0.35">
      <c r="C35" s="41"/>
    </row>
    <row r="36" spans="3:3" x14ac:dyDescent="0.35">
      <c r="C36" s="41"/>
    </row>
    <row r="37" spans="3:3" x14ac:dyDescent="0.35">
      <c r="C37" s="41"/>
    </row>
    <row r="38" spans="3:3" x14ac:dyDescent="0.35">
      <c r="C38" s="41"/>
    </row>
    <row r="39" spans="3:3" x14ac:dyDescent="0.35">
      <c r="C39" s="41"/>
    </row>
    <row r="40" spans="3:3" x14ac:dyDescent="0.35">
      <c r="C40" s="41"/>
    </row>
    <row r="41" spans="3:3" x14ac:dyDescent="0.35">
      <c r="C41" s="41"/>
    </row>
    <row r="42" spans="3:3" x14ac:dyDescent="0.35">
      <c r="C42" s="41"/>
    </row>
    <row r="43" spans="3:3" x14ac:dyDescent="0.35">
      <c r="C43" s="41"/>
    </row>
  </sheetData>
  <mergeCells count="1">
    <mergeCell ref="A1:K1"/>
  </mergeCells>
  <printOptions horizontalCentered="1"/>
  <pageMargins left="0.15748031496062992" right="0" top="0.15748031496062992" bottom="0" header="0.15748031496062992" footer="0.15748031496062992"/>
  <pageSetup paperSize="9" scale="5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1</vt:lpstr>
      <vt:lpstr>2</vt:lpstr>
      <vt:lpstr>'1'!Заголовки_для_печати</vt:lpstr>
      <vt:lpstr>'2'!Заголовки_для_печати</vt:lpstr>
      <vt:lpstr>'1'!Область_печати</vt:lpstr>
      <vt:lpstr>'2'!Область_печати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2019-08-23T07:06:16Z</dcterms:modified>
</cp:coreProperties>
</file>