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0" yWindow="0" windowWidth="12405" windowHeight="10125"/>
  </bookViews>
  <sheets>
    <sheet name="1" sheetId="58" r:id="rId1"/>
    <sheet name="2" sheetId="5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'2'!$A$1:$K$22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T5" i="53" l="1"/>
  <c r="U5" i="53"/>
  <c r="S5" i="53"/>
  <c r="O5" i="53"/>
  <c r="P5" i="53"/>
  <c r="Q5" i="53"/>
  <c r="N5" i="53"/>
  <c r="M5" i="53"/>
  <c r="C5" i="53" l="1"/>
  <c r="D5" i="53"/>
  <c r="E5" i="53"/>
  <c r="F5" i="53"/>
  <c r="C10" i="58" s="1"/>
  <c r="G5" i="53"/>
  <c r="H5" i="53"/>
  <c r="I5" i="53"/>
  <c r="J5" i="53"/>
  <c r="K5" i="53"/>
  <c r="C19" i="58" s="1"/>
  <c r="B5" i="53"/>
  <c r="C7" i="58" s="1"/>
  <c r="C18" i="58" l="1"/>
  <c r="E18" i="58" s="1"/>
  <c r="C12" i="58"/>
  <c r="E12" i="58" s="1"/>
  <c r="C17" i="58"/>
  <c r="E17" i="58" s="1"/>
  <c r="C11" i="58"/>
  <c r="D11" i="58" s="1"/>
  <c r="C9" i="58"/>
  <c r="E9" i="58" s="1"/>
  <c r="C8" i="58"/>
  <c r="E8" i="58" s="1"/>
  <c r="D19" i="58"/>
  <c r="E10" i="58"/>
  <c r="D7" i="58"/>
  <c r="E7" i="58"/>
  <c r="D8" i="58" l="1"/>
  <c r="E11" i="58"/>
  <c r="D9" i="58"/>
  <c r="D17" i="58"/>
  <c r="D12" i="58"/>
  <c r="E19" i="58"/>
  <c r="D10" i="58"/>
</calcChain>
</file>

<file path=xl/sharedStrings.xml><?xml version="1.0" encoding="utf-8"?>
<sst xmlns="http://schemas.openxmlformats.org/spreadsheetml/2006/main" count="58" uniqueCount="49">
  <si>
    <t>А</t>
  </si>
  <si>
    <t>Мали статус безробітного у звітному періоді</t>
  </si>
  <si>
    <t>Проходили профнавчання</t>
  </si>
  <si>
    <t>Мають статус безробітного на кінець періоду</t>
  </si>
  <si>
    <t>Всього отримали роботу (у т.ч. до набуття статусу безробітного)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</si>
  <si>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</si>
  <si>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</si>
  <si>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</si>
  <si>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</si>
  <si>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</si>
  <si>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</si>
  <si>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</si>
  <si>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</si>
  <si>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</si>
  <si>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</si>
  <si>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</si>
  <si>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</t>
  </si>
  <si>
    <t>Тернопільський  МРЦЗ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</si>
  <si>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</si>
  <si>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</si>
  <si>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</si>
  <si>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</si>
  <si>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</si>
  <si>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</si>
  <si>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</si>
  <si>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</si>
  <si>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</si>
  <si>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</si>
  <si>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</si>
  <si>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</si>
  <si>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</si>
  <si>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</si>
  <si>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</si>
  <si>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</si>
  <si>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</si>
  <si>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t>(осіб)</t>
  </si>
  <si>
    <t>Станом на:</t>
  </si>
  <si>
    <t xml:space="preserve"> молоді у віці до 35 років </t>
  </si>
  <si>
    <t>Інформація про надання послуг Тернопільською обласною службою зайнятості</t>
  </si>
  <si>
    <t>х</t>
  </si>
  <si>
    <t>Працевлаштовано на нові робочі місця з компенсацією витрат роботодавцю єдиного внеску</t>
  </si>
  <si>
    <t>Брали участь у громадських та інших роботах тимчасового характеру</t>
  </si>
  <si>
    <t>на 1 квітня 2018 року</t>
  </si>
  <si>
    <r>
      <t xml:space="preserve"> + (-), </t>
    </r>
    <r>
      <rPr>
        <i/>
        <sz val="16"/>
        <color theme="1"/>
        <rFont val="Times New Roman"/>
        <family val="1"/>
        <charset val="204"/>
      </rPr>
      <t>(осіб)</t>
    </r>
  </si>
  <si>
    <r>
      <t xml:space="preserve">Всього отримали роботу </t>
    </r>
    <r>
      <rPr>
        <i/>
        <sz val="16"/>
        <color theme="1"/>
        <rFont val="Times New Roman"/>
        <family val="1"/>
        <charset val="204"/>
      </rPr>
      <t>(у т.ч. до набуття статусу безробітного)</t>
    </r>
  </si>
  <si>
    <r>
      <t xml:space="preserve">           </t>
    </r>
    <r>
      <rPr>
        <b/>
        <i/>
        <sz val="16"/>
        <color theme="1"/>
        <rFont val="Times New Roman"/>
        <family val="1"/>
        <charset val="204"/>
      </rPr>
      <t>з них</t>
    </r>
    <r>
      <rPr>
        <b/>
        <sz val="16"/>
        <color theme="1"/>
        <rFont val="Times New Roman"/>
        <family val="1"/>
        <charset val="204"/>
      </rPr>
      <t>, особи у віці до 18 років</t>
    </r>
  </si>
  <si>
    <t>січень-квітень                      2018 року</t>
  </si>
  <si>
    <t>січень-квітень                          2019 року</t>
  </si>
  <si>
    <t>Інформація щодо надання послуг Тернопільської обласної служби зайнятості молоді у віці до 35 років                               у січні-квітні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</si>
</sst>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7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 Cyr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SimSun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10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6">
    <xf numFmtId="0" fontId="0" fillId="0" borderId="0"/>
    <xf numFmtId="0" fontId="2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1" fillId="6" borderId="0" applyNumberFormat="0" applyBorder="0" applyAlignment="0" applyProtection="0"/>
    <xf numFmtId="0" fontId="3" fillId="8" borderId="0" applyNumberFormat="0" applyBorder="0" applyAlignment="0" applyProtection="0"/>
    <xf numFmtId="0" fontId="2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2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9" borderId="0" applyNumberFormat="0" applyBorder="0" applyAlignment="0" applyProtection="0"/>
    <xf numFmtId="0" fontId="2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28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28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1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0" borderId="0" applyNumberFormat="0" applyBorder="0" applyAlignment="0" applyProtection="0"/>
    <xf numFmtId="0" fontId="1" fillId="33" borderId="0" applyNumberFormat="0" applyBorder="0" applyAlignment="0" applyProtection="0"/>
    <xf numFmtId="0" fontId="3" fillId="8" borderId="0" applyNumberFormat="0" applyBorder="0" applyAlignment="0" applyProtection="0"/>
    <xf numFmtId="0" fontId="28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28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5" borderId="0" applyNumberFormat="0" applyBorder="0" applyAlignment="0" applyProtection="0"/>
    <xf numFmtId="0" fontId="3" fillId="19" borderId="0" applyNumberFormat="0" applyBorder="0" applyAlignment="0" applyProtection="0"/>
    <xf numFmtId="0" fontId="28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28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39" borderId="0" applyNumberFormat="0" applyBorder="0" applyAlignment="0" applyProtection="0"/>
    <xf numFmtId="0" fontId="3" fillId="24" borderId="0" applyNumberFormat="0" applyBorder="0" applyAlignment="0" applyProtection="0"/>
    <xf numFmtId="0" fontId="3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8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28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23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5" borderId="0" applyNumberFormat="0" applyBorder="0" applyAlignment="0" applyProtection="0"/>
    <xf numFmtId="0" fontId="4" fillId="46" borderId="0" applyNumberFormat="0" applyBorder="0" applyAlignment="0" applyProtection="0"/>
    <xf numFmtId="0" fontId="4" fillId="33" borderId="0" applyNumberFormat="0" applyBorder="0" applyAlignment="0" applyProtection="0"/>
    <xf numFmtId="0" fontId="4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29" fillId="15" borderId="0" applyNumberFormat="0" applyBorder="0" applyAlignment="0" applyProtection="0"/>
    <xf numFmtId="0" fontId="4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45" borderId="0" applyNumberFormat="0" applyBorder="0" applyAlignment="0" applyProtection="0"/>
    <xf numFmtId="0" fontId="4" fillId="12" borderId="0" applyNumberFormat="0" applyBorder="0" applyAlignment="0" applyProtection="0"/>
    <xf numFmtId="0" fontId="29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29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40" borderId="0" applyNumberFormat="0" applyBorder="0" applyAlignment="0" applyProtection="0"/>
    <xf numFmtId="0" fontId="29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0" fontId="4" fillId="48" borderId="0" applyNumberFormat="0" applyBorder="0" applyAlignment="0" applyProtection="0"/>
    <xf numFmtId="0" fontId="4" fillId="17" borderId="0" applyNumberFormat="0" applyBorder="0" applyAlignment="0" applyProtection="0"/>
    <xf numFmtId="0" fontId="29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49" borderId="0" applyNumberFormat="0" applyBorder="0" applyAlignment="0" applyProtection="0"/>
    <xf numFmtId="0" fontId="4" fillId="5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12" borderId="0" applyNumberFormat="0" applyBorder="0" applyAlignment="0" applyProtection="0"/>
    <xf numFmtId="0" fontId="29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2" borderId="0" applyNumberFormat="0" applyBorder="0" applyAlignment="0" applyProtection="0"/>
    <xf numFmtId="0" fontId="4" fillId="19" borderId="0" applyNumberFormat="0" applyBorder="0" applyAlignment="0" applyProtection="0"/>
    <xf numFmtId="0" fontId="4" fillId="44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0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6" borderId="0" applyNumberFormat="0" applyBorder="0" applyAlignment="0" applyProtection="0"/>
    <xf numFmtId="0" fontId="4" fillId="33" borderId="0" applyNumberFormat="0" applyBorder="0" applyAlignment="0" applyProtection="0"/>
    <xf numFmtId="0" fontId="4" fillId="59" borderId="0" applyNumberFormat="0" applyBorder="0" applyAlignment="0" applyProtection="0"/>
    <xf numFmtId="0" fontId="4" fillId="65" borderId="0" applyNumberFormat="0" applyBorder="0" applyAlignment="0" applyProtection="0"/>
    <xf numFmtId="0" fontId="4" fillId="33" borderId="0" applyNumberFormat="0" applyBorder="0" applyAlignment="0" applyProtection="0"/>
    <xf numFmtId="0" fontId="4" fillId="6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66" borderId="0" applyNumberFormat="0" applyBorder="0" applyAlignment="0" applyProtection="0"/>
    <xf numFmtId="0" fontId="4" fillId="50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46" borderId="0" applyNumberFormat="0" applyBorder="0" applyAlignment="0" applyProtection="0"/>
    <xf numFmtId="0" fontId="4" fillId="64" borderId="0" applyNumberFormat="0" applyBorder="0" applyAlignment="0" applyProtection="0"/>
    <xf numFmtId="0" fontId="5" fillId="11" borderId="0" applyNumberFormat="0" applyBorder="0" applyAlignment="0" applyProtection="0"/>
    <xf numFmtId="0" fontId="5" fillId="2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6" fillId="9" borderId="1" applyNumberFormat="0" applyAlignment="0" applyProtection="0"/>
    <xf numFmtId="0" fontId="26" fillId="37" borderId="1" applyNumberFormat="0" applyAlignment="0" applyProtection="0"/>
    <xf numFmtId="0" fontId="26" fillId="31" borderId="1" applyNumberFormat="0" applyAlignment="0" applyProtection="0"/>
    <xf numFmtId="0" fontId="6" fillId="9" borderId="1" applyNumberFormat="0" applyAlignment="0" applyProtection="0"/>
    <xf numFmtId="0" fontId="7" fillId="68" borderId="2" applyNumberFormat="0" applyAlignment="0" applyProtection="0"/>
    <xf numFmtId="0" fontId="7" fillId="69" borderId="2" applyNumberFormat="0" applyAlignment="0" applyProtection="0"/>
    <xf numFmtId="0" fontId="7" fillId="68" borderId="2" applyNumberFormat="0" applyAlignment="0" applyProtection="0"/>
    <xf numFmtId="0" fontId="8" fillId="0" borderId="0"/>
    <xf numFmtId="0" fontId="9" fillId="0" borderId="0" applyNumberFormat="0" applyFill="0" applyBorder="0" applyAlignment="0" applyProtection="0"/>
    <xf numFmtId="169" fontId="21" fillId="0" borderId="0" applyFont="0" applyFill="0" applyBorder="0" applyProtection="0">
      <alignment horizontal="center" vertical="center"/>
    </xf>
    <xf numFmtId="49" fontId="21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21" fillId="0" borderId="0" applyFont="0" applyFill="0" applyBorder="0" applyProtection="0">
      <alignment horizontal="left" vertical="center" wrapText="1"/>
    </xf>
    <xf numFmtId="0" fontId="10" fillId="3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5" applyNumberFormat="0" applyFill="0" applyAlignment="0" applyProtection="0"/>
    <xf numFmtId="0" fontId="32" fillId="0" borderId="6" applyNumberFormat="0" applyFill="0" applyAlignment="0" applyProtection="0"/>
    <xf numFmtId="0" fontId="37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38" fillId="0" borderId="10" applyNumberFormat="0" applyFill="0" applyAlignment="0" applyProtection="0"/>
    <xf numFmtId="0" fontId="13" fillId="0" borderId="11" applyNumberFormat="0" applyFill="0" applyAlignment="0" applyProtection="0"/>
    <xf numFmtId="0" fontId="34" fillId="0" borderId="12" applyNumberFormat="0" applyFill="0" applyAlignment="0" applyProtection="0"/>
    <xf numFmtId="0" fontId="39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30" borderId="1" applyNumberFormat="0" applyAlignment="0" applyProtection="0"/>
    <xf numFmtId="0" fontId="14" fillId="18" borderId="1" applyNumberFormat="0" applyAlignment="0" applyProtection="0"/>
    <xf numFmtId="0" fontId="14" fillId="6" borderId="1" applyNumberFormat="0" applyAlignment="0" applyProtection="0"/>
    <xf numFmtId="0" fontId="14" fillId="30" borderId="1" applyNumberFormat="0" applyAlignment="0" applyProtection="0"/>
    <xf numFmtId="0" fontId="15" fillId="0" borderId="14" applyNumberFormat="0" applyFill="0" applyAlignment="0" applyProtection="0"/>
    <xf numFmtId="0" fontId="25" fillId="0" borderId="15" applyNumberFormat="0" applyFill="0" applyAlignment="0" applyProtection="0"/>
    <xf numFmtId="0" fontId="16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/>
    <xf numFmtId="0" fontId="17" fillId="0" borderId="0"/>
    <xf numFmtId="0" fontId="17" fillId="8" borderId="16" applyNumberFormat="0" applyFont="0" applyAlignment="0" applyProtection="0"/>
    <xf numFmtId="0" fontId="3" fillId="8" borderId="16" applyNumberFormat="0" applyFont="0" applyAlignment="0" applyProtection="0"/>
    <xf numFmtId="0" fontId="1" fillId="8" borderId="16" applyNumberFormat="0" applyFont="0" applyAlignment="0" applyProtection="0"/>
    <xf numFmtId="0" fontId="17" fillId="8" borderId="16" applyNumberFormat="0" applyFont="0" applyAlignment="0" applyProtection="0"/>
    <xf numFmtId="0" fontId="18" fillId="9" borderId="17" applyNumberFormat="0" applyAlignment="0" applyProtection="0"/>
    <xf numFmtId="0" fontId="18" fillId="37" borderId="17" applyNumberFormat="0" applyAlignment="0" applyProtection="0"/>
    <xf numFmtId="0" fontId="18" fillId="31" borderId="17" applyNumberFormat="0" applyAlignment="0" applyProtection="0"/>
    <xf numFmtId="0" fontId="18" fillId="9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170" fontId="21" fillId="0" borderId="0" applyFont="0" applyFill="0" applyBorder="0" applyProtection="0"/>
    <xf numFmtId="170" fontId="21" fillId="0" borderId="0" applyFon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3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9" fontId="21" fillId="0" borderId="0" applyFont="0" applyFill="0" applyBorder="0" applyProtection="0">
      <alignment wrapText="1"/>
    </xf>
    <xf numFmtId="49" fontId="21" fillId="0" borderId="0" applyFont="0" applyFill="0" applyBorder="0" applyProtection="0">
      <alignment wrapText="1"/>
    </xf>
    <xf numFmtId="0" fontId="15" fillId="0" borderId="0" applyNumberFormat="0" applyFill="0" applyBorder="0" applyAlignment="0" applyProtection="0"/>
    <xf numFmtId="0" fontId="4" fillId="70" borderId="0" applyNumberFormat="0" applyBorder="0" applyAlignment="0" applyProtection="0"/>
    <xf numFmtId="0" fontId="4" fillId="61" borderId="0" applyNumberFormat="0" applyBorder="0" applyAlignment="0" applyProtection="0"/>
    <xf numFmtId="0" fontId="4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63" borderId="0" applyNumberFormat="0" applyBorder="0" applyAlignment="0" applyProtection="0"/>
    <xf numFmtId="0" fontId="4" fillId="71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7" borderId="0" applyNumberFormat="0" applyBorder="0" applyAlignment="0" applyProtection="0"/>
    <xf numFmtId="0" fontId="4" fillId="55" borderId="0" applyNumberFormat="0" applyBorder="0" applyAlignment="0" applyProtection="0"/>
    <xf numFmtId="0" fontId="4" fillId="47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49" borderId="0" applyNumberFormat="0" applyBorder="0" applyAlignment="0" applyProtection="0"/>
    <xf numFmtId="0" fontId="4" fillId="56" borderId="0" applyNumberFormat="0" applyBorder="0" applyAlignment="0" applyProtection="0"/>
    <xf numFmtId="0" fontId="4" fillId="54" borderId="0" applyNumberFormat="0" applyBorder="0" applyAlignment="0" applyProtection="0"/>
    <xf numFmtId="0" fontId="4" fillId="67" borderId="0" applyNumberFormat="0" applyBorder="0" applyAlignment="0" applyProtection="0"/>
    <xf numFmtId="0" fontId="4" fillId="54" borderId="0" applyNumberFormat="0" applyBorder="0" applyAlignment="0" applyProtection="0"/>
    <xf numFmtId="0" fontId="4" fillId="61" borderId="0" applyNumberFormat="0" applyBorder="0" applyAlignment="0" applyProtection="0"/>
    <xf numFmtId="0" fontId="4" fillId="63" borderId="0" applyNumberFormat="0" applyBorder="0" applyAlignment="0" applyProtection="0"/>
    <xf numFmtId="0" fontId="4" fillId="59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67" borderId="0" applyNumberFormat="0" applyBorder="0" applyAlignment="0" applyProtection="0"/>
    <xf numFmtId="0" fontId="14" fillId="18" borderId="1" applyNumberFormat="0" applyAlignment="0" applyProtection="0"/>
    <xf numFmtId="0" fontId="14" fillId="16" borderId="1" applyNumberFormat="0" applyAlignment="0" applyProtection="0"/>
    <xf numFmtId="0" fontId="14" fillId="18" borderId="1" applyNumberFormat="0" applyAlignment="0" applyProtection="0"/>
    <xf numFmtId="0" fontId="14" fillId="16" borderId="1" applyNumberFormat="0" applyAlignment="0" applyProtection="0"/>
    <xf numFmtId="0" fontId="18" fillId="35" borderId="17" applyNumberFormat="0" applyAlignment="0" applyProtection="0"/>
    <xf numFmtId="0" fontId="18" fillId="37" borderId="17" applyNumberFormat="0" applyAlignment="0" applyProtection="0"/>
    <xf numFmtId="0" fontId="18" fillId="35" borderId="17" applyNumberFormat="0" applyAlignment="0" applyProtection="0"/>
    <xf numFmtId="0" fontId="26" fillId="35" borderId="1" applyNumberFormat="0" applyAlignment="0" applyProtection="0"/>
    <xf numFmtId="0" fontId="26" fillId="37" borderId="1" applyNumberFormat="0" applyAlignment="0" applyProtection="0"/>
    <xf numFmtId="0" fontId="26" fillId="35" borderId="1" applyNumberFormat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0" fillId="27" borderId="0" applyNumberFormat="0" applyBorder="0" applyAlignment="0" applyProtection="0"/>
    <xf numFmtId="0" fontId="37" fillId="0" borderId="7" applyNumberFormat="0" applyFill="0" applyAlignment="0" applyProtection="0"/>
    <xf numFmtId="0" fontId="11" fillId="0" borderId="5" applyNumberFormat="0" applyFill="0" applyAlignment="0" applyProtection="0"/>
    <xf numFmtId="0" fontId="38" fillId="0" borderId="10" applyNumberFormat="0" applyFill="0" applyAlignment="0" applyProtection="0"/>
    <xf numFmtId="0" fontId="12" fillId="0" borderId="8" applyNumberFormat="0" applyFill="0" applyAlignment="0" applyProtection="0"/>
    <xf numFmtId="0" fontId="39" fillId="0" borderId="13" applyNumberFormat="0" applyFill="0" applyAlignment="0" applyProtection="0"/>
    <xf numFmtId="0" fontId="13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3" fillId="0" borderId="0"/>
    <xf numFmtId="0" fontId="43" fillId="0" borderId="0"/>
    <xf numFmtId="0" fontId="25" fillId="0" borderId="15" applyNumberFormat="0" applyFill="0" applyAlignment="0" applyProtection="0"/>
    <xf numFmtId="0" fontId="20" fillId="0" borderId="18" applyNumberFormat="0" applyFill="0" applyAlignment="0" applyProtection="0"/>
    <xf numFmtId="0" fontId="20" fillId="0" borderId="19" applyNumberFormat="0" applyFill="0" applyAlignment="0" applyProtection="0"/>
    <xf numFmtId="0" fontId="7" fillId="69" borderId="2" applyNumberFormat="0" applyAlignment="0" applyProtection="0"/>
    <xf numFmtId="0" fontId="7" fillId="72" borderId="2" applyNumberFormat="0" applyAlignment="0" applyProtection="0"/>
    <xf numFmtId="0" fontId="7" fillId="69" borderId="2" applyNumberFormat="0" applyAlignment="0" applyProtection="0"/>
    <xf numFmtId="0" fontId="7" fillId="72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8" borderId="0" applyNumberFormat="0" applyBorder="0" applyAlignment="0" applyProtection="0"/>
    <xf numFmtId="0" fontId="26" fillId="35" borderId="1" applyNumberFormat="0" applyAlignment="0" applyProtection="0"/>
    <xf numFmtId="0" fontId="26" fillId="37" borderId="1" applyNumberFormat="0" applyAlignment="0" applyProtection="0"/>
    <xf numFmtId="0" fontId="22" fillId="0" borderId="0"/>
    <xf numFmtId="0" fontId="22" fillId="0" borderId="0"/>
    <xf numFmtId="0" fontId="44" fillId="0" borderId="0"/>
    <xf numFmtId="0" fontId="1" fillId="0" borderId="0"/>
    <xf numFmtId="0" fontId="23" fillId="0" borderId="0"/>
    <xf numFmtId="0" fontId="17" fillId="0" borderId="0"/>
    <xf numFmtId="0" fontId="17" fillId="0" borderId="0"/>
    <xf numFmtId="0" fontId="22" fillId="0" borderId="0"/>
    <xf numFmtId="0" fontId="3" fillId="0" borderId="0"/>
    <xf numFmtId="0" fontId="21" fillId="0" borderId="0"/>
    <xf numFmtId="0" fontId="21" fillId="0" borderId="0"/>
    <xf numFmtId="0" fontId="17" fillId="0" borderId="0"/>
    <xf numFmtId="0" fontId="24" fillId="0" borderId="0"/>
    <xf numFmtId="0" fontId="17" fillId="0" borderId="0"/>
    <xf numFmtId="0" fontId="3" fillId="0" borderId="0"/>
    <xf numFmtId="0" fontId="22" fillId="0" borderId="0"/>
    <xf numFmtId="0" fontId="17" fillId="0" borderId="0"/>
    <xf numFmtId="0" fontId="22" fillId="0" borderId="0"/>
    <xf numFmtId="0" fontId="43" fillId="0" borderId="0"/>
    <xf numFmtId="0" fontId="43" fillId="0" borderId="0"/>
    <xf numFmtId="0" fontId="3" fillId="0" borderId="0"/>
    <xf numFmtId="0" fontId="22" fillId="0" borderId="0"/>
    <xf numFmtId="0" fontId="17" fillId="0" borderId="0"/>
    <xf numFmtId="0" fontId="21" fillId="0" borderId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23" borderId="16" applyNumberFormat="0" applyFont="0" applyAlignment="0" applyProtection="0"/>
    <xf numFmtId="0" fontId="40" fillId="25" borderId="16" applyNumberFormat="0" applyAlignment="0" applyProtection="0"/>
    <xf numFmtId="0" fontId="17" fillId="23" borderId="16" applyNumberFormat="0" applyFont="0" applyAlignment="0" applyProtection="0"/>
    <xf numFmtId="0" fontId="17" fillId="23" borderId="16" applyNumberFormat="0" applyFont="0" applyAlignment="0" applyProtection="0"/>
    <xf numFmtId="0" fontId="40" fillId="25" borderId="16" applyNumberFormat="0" applyAlignment="0" applyProtection="0"/>
    <xf numFmtId="0" fontId="18" fillId="35" borderId="17" applyNumberFormat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" fillId="0" borderId="0"/>
    <xf numFmtId="0" fontId="21" fillId="0" borderId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27" borderId="0" applyNumberFormat="0" applyBorder="0" applyAlignment="0" applyProtection="0"/>
    <xf numFmtId="0" fontId="10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73" borderId="0" applyNumberFormat="0" applyBorder="0" applyAlignment="0" applyProtection="0"/>
    <xf numFmtId="0" fontId="47" fillId="74" borderId="0" applyNumberFormat="0" applyBorder="0" applyAlignment="0" applyProtection="0"/>
    <xf numFmtId="0" fontId="48" fillId="75" borderId="0" applyNumberFormat="0" applyBorder="0" applyAlignment="0" applyProtection="0"/>
    <xf numFmtId="0" fontId="49" fillId="76" borderId="30" applyNumberFormat="0" applyAlignment="0" applyProtection="0"/>
    <xf numFmtId="0" fontId="50" fillId="77" borderId="31" applyNumberFormat="0" applyAlignment="0" applyProtection="0"/>
    <xf numFmtId="0" fontId="51" fillId="77" borderId="30" applyNumberFormat="0" applyAlignment="0" applyProtection="0"/>
    <xf numFmtId="0" fontId="52" fillId="0" borderId="32" applyNumberFormat="0" applyFill="0" applyAlignment="0" applyProtection="0"/>
    <xf numFmtId="0" fontId="53" fillId="78" borderId="33" applyNumberFormat="0" applyAlignment="0" applyProtection="0"/>
    <xf numFmtId="0" fontId="54" fillId="0" borderId="0" applyNumberFormat="0" applyFill="0" applyBorder="0" applyAlignment="0" applyProtection="0"/>
    <xf numFmtId="0" fontId="41" fillId="79" borderId="3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35" applyNumberFormat="0" applyFill="0" applyAlignment="0" applyProtection="0"/>
    <xf numFmtId="0" fontId="57" fillId="80" borderId="0" applyNumberFormat="0" applyBorder="0" applyAlignment="0" applyProtection="0"/>
    <xf numFmtId="0" fontId="43" fillId="81" borderId="0" applyNumberFormat="0" applyBorder="0" applyAlignment="0" applyProtection="0"/>
    <xf numFmtId="0" fontId="43" fillId="82" borderId="0" applyNumberFormat="0" applyBorder="0" applyAlignment="0" applyProtection="0"/>
    <xf numFmtId="0" fontId="57" fillId="83" borderId="0" applyNumberFormat="0" applyBorder="0" applyAlignment="0" applyProtection="0"/>
    <xf numFmtId="0" fontId="57" fillId="84" borderId="0" applyNumberFormat="0" applyBorder="0" applyAlignment="0" applyProtection="0"/>
    <xf numFmtId="0" fontId="43" fillId="85" borderId="0" applyNumberFormat="0" applyBorder="0" applyAlignment="0" applyProtection="0"/>
    <xf numFmtId="0" fontId="43" fillId="86" borderId="0" applyNumberFormat="0" applyBorder="0" applyAlignment="0" applyProtection="0"/>
    <xf numFmtId="0" fontId="57" fillId="87" borderId="0" applyNumberFormat="0" applyBorder="0" applyAlignment="0" applyProtection="0"/>
    <xf numFmtId="0" fontId="57" fillId="88" borderId="0" applyNumberFormat="0" applyBorder="0" applyAlignment="0" applyProtection="0"/>
    <xf numFmtId="0" fontId="43" fillId="89" borderId="0" applyNumberFormat="0" applyBorder="0" applyAlignment="0" applyProtection="0"/>
    <xf numFmtId="0" fontId="43" fillId="90" borderId="0" applyNumberFormat="0" applyBorder="0" applyAlignment="0" applyProtection="0"/>
    <xf numFmtId="0" fontId="57" fillId="91" borderId="0" applyNumberFormat="0" applyBorder="0" applyAlignment="0" applyProtection="0"/>
    <xf numFmtId="0" fontId="57" fillId="92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57" fillId="95" borderId="0" applyNumberFormat="0" applyBorder="0" applyAlignment="0" applyProtection="0"/>
    <xf numFmtId="0" fontId="57" fillId="96" borderId="0" applyNumberFormat="0" applyBorder="0" applyAlignment="0" applyProtection="0"/>
    <xf numFmtId="0" fontId="43" fillId="97" borderId="0" applyNumberFormat="0" applyBorder="0" applyAlignment="0" applyProtection="0"/>
    <xf numFmtId="0" fontId="43" fillId="98" borderId="0" applyNumberFormat="0" applyBorder="0" applyAlignment="0" applyProtection="0"/>
    <xf numFmtId="0" fontId="57" fillId="99" borderId="0" applyNumberFormat="0" applyBorder="0" applyAlignment="0" applyProtection="0"/>
    <xf numFmtId="0" fontId="57" fillId="100" borderId="0" applyNumberFormat="0" applyBorder="0" applyAlignment="0" applyProtection="0"/>
    <xf numFmtId="0" fontId="43" fillId="101" borderId="0" applyNumberFormat="0" applyBorder="0" applyAlignment="0" applyProtection="0"/>
    <xf numFmtId="0" fontId="43" fillId="102" borderId="0" applyNumberFormat="0" applyBorder="0" applyAlignment="0" applyProtection="0"/>
    <xf numFmtId="0" fontId="57" fillId="10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65" borderId="0" applyNumberFormat="0" applyBorder="0" applyAlignment="0" applyProtection="0"/>
    <xf numFmtId="0" fontId="4" fillId="50" borderId="0" applyNumberFormat="0" applyBorder="0" applyAlignment="0" applyProtection="0"/>
    <xf numFmtId="0" fontId="4" fillId="68" borderId="0" applyNumberFormat="0" applyBorder="0" applyAlignment="0" applyProtection="0"/>
    <xf numFmtId="0" fontId="4" fillId="33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</cellStyleXfs>
  <cellXfs count="74">
    <xf numFmtId="0" fontId="0" fillId="0" borderId="0" xfId="0"/>
    <xf numFmtId="0" fontId="73" fillId="0" borderId="21" xfId="399" applyFont="1" applyFill="1" applyBorder="1" applyAlignment="1">
      <alignment horizontal="center" vertical="center" wrapText="1"/>
    </xf>
    <xf numFmtId="1" fontId="59" fillId="0" borderId="0" xfId="390" applyNumberFormat="1" applyFont="1" applyFill="1" applyProtection="1">
      <protection locked="0"/>
    </xf>
    <xf numFmtId="1" fontId="59" fillId="0" borderId="0" xfId="390" applyNumberFormat="1" applyFont="1" applyFill="1" applyBorder="1" applyProtection="1">
      <protection locked="0"/>
    </xf>
    <xf numFmtId="1" fontId="59" fillId="0" borderId="0" xfId="390" applyNumberFormat="1" applyFont="1" applyFill="1" applyBorder="1" applyAlignment="1" applyProtection="1">
      <alignment horizontal="center"/>
      <protection locked="0"/>
    </xf>
    <xf numFmtId="0" fontId="61" fillId="0" borderId="0" xfId="403" applyFont="1"/>
    <xf numFmtId="0" fontId="61" fillId="0" borderId="0" xfId="404" applyFont="1" applyBorder="1" applyAlignment="1">
      <alignment vertical="center" wrapText="1"/>
    </xf>
    <xf numFmtId="0" fontId="61" fillId="0" borderId="0" xfId="404" applyFont="1" applyFill="1" applyAlignment="1">
      <alignment vertical="center" wrapText="1"/>
    </xf>
    <xf numFmtId="0" fontId="62" fillId="0" borderId="0" xfId="404" applyFont="1" applyFill="1" applyAlignment="1">
      <alignment horizontal="right" vertical="center" wrapText="1"/>
    </xf>
    <xf numFmtId="0" fontId="61" fillId="0" borderId="0" xfId="404" applyFont="1" applyAlignment="1">
      <alignment vertical="center" wrapText="1"/>
    </xf>
    <xf numFmtId="3" fontId="63" fillId="0" borderId="3" xfId="390" applyNumberFormat="1" applyFont="1" applyFill="1" applyBorder="1" applyAlignment="1" applyProtection="1">
      <alignment horizontal="center"/>
      <protection locked="0"/>
    </xf>
    <xf numFmtId="3" fontId="63" fillId="0" borderId="3" xfId="390" applyNumberFormat="1" applyFont="1" applyFill="1" applyBorder="1" applyAlignment="1" applyProtection="1">
      <alignment horizontal="center" vertical="center"/>
    </xf>
    <xf numFmtId="1" fontId="64" fillId="0" borderId="0" xfId="390" applyNumberFormat="1" applyFont="1" applyFill="1" applyProtection="1">
      <protection locked="0"/>
    </xf>
    <xf numFmtId="1" fontId="65" fillId="0" borderId="20" xfId="390" applyNumberFormat="1" applyFont="1" applyFill="1" applyBorder="1" applyAlignment="1" applyProtection="1">
      <protection locked="0"/>
    </xf>
    <xf numFmtId="1" fontId="66" fillId="0" borderId="20" xfId="390" applyNumberFormat="1" applyFont="1" applyFill="1" applyBorder="1" applyAlignment="1" applyProtection="1">
      <protection locked="0"/>
    </xf>
    <xf numFmtId="1" fontId="63" fillId="0" borderId="0" xfId="390" applyNumberFormat="1" applyFont="1" applyFill="1" applyProtection="1">
      <protection locked="0"/>
    </xf>
    <xf numFmtId="1" fontId="67" fillId="0" borderId="20" xfId="390" applyNumberFormat="1" applyFont="1" applyFill="1" applyBorder="1" applyAlignment="1" applyProtection="1">
      <alignment horizontal="center"/>
      <protection locked="0"/>
    </xf>
    <xf numFmtId="1" fontId="62" fillId="0" borderId="0" xfId="390" applyNumberFormat="1" applyFont="1" applyFill="1" applyBorder="1" applyAlignment="1" applyProtection="1">
      <alignment horizontal="center"/>
      <protection locked="0"/>
    </xf>
    <xf numFmtId="1" fontId="61" fillId="0" borderId="0" xfId="390" applyNumberFormat="1" applyFont="1" applyFill="1" applyProtection="1">
      <protection locked="0"/>
    </xf>
    <xf numFmtId="1" fontId="61" fillId="0" borderId="0" xfId="390" applyNumberFormat="1" applyFont="1" applyFill="1" applyBorder="1" applyProtection="1">
      <protection locked="0"/>
    </xf>
    <xf numFmtId="1" fontId="61" fillId="0" borderId="0" xfId="390" applyNumberFormat="1" applyFont="1" applyFill="1" applyBorder="1" applyAlignment="1" applyProtection="1">
      <alignment horizontal="center"/>
      <protection locked="0"/>
    </xf>
    <xf numFmtId="1" fontId="68" fillId="0" borderId="3" xfId="390" applyNumberFormat="1" applyFont="1" applyFill="1" applyBorder="1" applyAlignment="1" applyProtection="1">
      <alignment horizontal="center" vertical="center"/>
      <protection locked="0"/>
    </xf>
    <xf numFmtId="1" fontId="63" fillId="0" borderId="3" xfId="390" applyNumberFormat="1" applyFont="1" applyFill="1" applyBorder="1" applyAlignment="1" applyProtection="1">
      <alignment horizontal="center" vertical="center" wrapText="1"/>
    </xf>
    <xf numFmtId="1" fontId="63" fillId="0" borderId="3" xfId="390" applyNumberFormat="1" applyFont="1" applyFill="1" applyBorder="1" applyAlignment="1" applyProtection="1">
      <alignment horizontal="center" vertical="center" wrapText="1"/>
      <protection locked="0"/>
    </xf>
    <xf numFmtId="1" fontId="69" fillId="0" borderId="0" xfId="390" applyNumberFormat="1" applyFont="1" applyFill="1" applyBorder="1" applyAlignment="1" applyProtection="1">
      <protection locked="0"/>
    </xf>
    <xf numFmtId="1" fontId="69" fillId="0" borderId="0" xfId="390" applyNumberFormat="1" applyFont="1" applyFill="1" applyBorder="1" applyAlignment="1" applyProtection="1">
      <alignment horizontal="center"/>
      <protection locked="0"/>
    </xf>
    <xf numFmtId="1" fontId="70" fillId="0" borderId="3" xfId="390" applyNumberFormat="1" applyFont="1" applyFill="1" applyBorder="1" applyAlignment="1" applyProtection="1">
      <alignment horizontal="center" vertical="center"/>
    </xf>
    <xf numFmtId="1" fontId="70" fillId="0" borderId="0" xfId="390" applyNumberFormat="1" applyFont="1" applyFill="1" applyAlignment="1" applyProtection="1">
      <alignment horizontal="center" vertical="center"/>
      <protection locked="0"/>
    </xf>
    <xf numFmtId="1" fontId="70" fillId="0" borderId="0" xfId="390" applyNumberFormat="1" applyFont="1" applyFill="1" applyBorder="1" applyAlignment="1" applyProtection="1">
      <alignment horizontal="center" vertical="center"/>
      <protection locked="0"/>
    </xf>
    <xf numFmtId="0" fontId="68" fillId="0" borderId="3" xfId="405" applyFont="1" applyFill="1" applyBorder="1" applyAlignment="1">
      <alignment horizontal="left"/>
    </xf>
    <xf numFmtId="3" fontId="67" fillId="0" borderId="3" xfId="390" applyNumberFormat="1" applyFont="1" applyFill="1" applyBorder="1" applyAlignment="1" applyProtection="1">
      <alignment horizontal="center"/>
      <protection locked="0"/>
    </xf>
    <xf numFmtId="3" fontId="67" fillId="104" borderId="3" xfId="390" applyNumberFormat="1" applyFont="1" applyFill="1" applyBorder="1" applyAlignment="1" applyProtection="1">
      <alignment horizontal="center"/>
      <protection locked="0"/>
    </xf>
    <xf numFmtId="3" fontId="67" fillId="0" borderId="0" xfId="390" applyNumberFormat="1" applyFont="1" applyFill="1" applyBorder="1" applyAlignment="1" applyProtection="1">
      <alignment horizontal="center"/>
      <protection locked="0"/>
    </xf>
    <xf numFmtId="1" fontId="69" fillId="0" borderId="0" xfId="390" applyNumberFormat="1" applyFont="1" applyFill="1" applyBorder="1" applyAlignment="1" applyProtection="1">
      <alignment horizontal="right"/>
      <protection locked="0"/>
    </xf>
    <xf numFmtId="3" fontId="67" fillId="0" borderId="3" xfId="403" applyNumberFormat="1" applyFont="1" applyFill="1" applyBorder="1" applyAlignment="1">
      <alignment horizontal="center" vertical="center" wrapText="1"/>
    </xf>
    <xf numFmtId="3" fontId="67" fillId="104" borderId="3" xfId="403" applyNumberFormat="1" applyFont="1" applyFill="1" applyBorder="1" applyAlignment="1">
      <alignment horizontal="center" vertical="center" wrapText="1"/>
    </xf>
    <xf numFmtId="0" fontId="69" fillId="0" borderId="3" xfId="404" applyFont="1" applyFill="1" applyBorder="1" applyAlignment="1">
      <alignment horizontal="center" vertical="center" wrapText="1"/>
    </xf>
    <xf numFmtId="3" fontId="67" fillId="0" borderId="3" xfId="399" applyNumberFormat="1" applyFont="1" applyFill="1" applyBorder="1" applyAlignment="1">
      <alignment horizontal="center" vertical="center" wrapText="1"/>
    </xf>
    <xf numFmtId="0" fontId="64" fillId="0" borderId="3" xfId="405" applyFont="1" applyFill="1" applyBorder="1" applyAlignment="1">
      <alignment horizontal="left"/>
    </xf>
    <xf numFmtId="1" fontId="64" fillId="0" borderId="0" xfId="390" applyNumberFormat="1" applyFont="1" applyFill="1" applyBorder="1" applyAlignment="1" applyProtection="1">
      <alignment horizontal="left" wrapText="1" shrinkToFit="1"/>
      <protection locked="0"/>
    </xf>
    <xf numFmtId="0" fontId="63" fillId="0" borderId="3" xfId="399" applyFont="1" applyFill="1" applyBorder="1" applyAlignment="1">
      <alignment horizontal="center" vertical="center"/>
    </xf>
    <xf numFmtId="0" fontId="63" fillId="0" borderId="3" xfId="399" applyFont="1" applyFill="1" applyBorder="1" applyAlignment="1">
      <alignment horizontal="center" vertical="center" wrapText="1"/>
    </xf>
    <xf numFmtId="0" fontId="69" fillId="0" borderId="3" xfId="404" applyFont="1" applyBorder="1" applyAlignment="1">
      <alignment horizontal="center" vertical="center" wrapText="1"/>
    </xf>
    <xf numFmtId="0" fontId="71" fillId="0" borderId="0" xfId="404" applyFont="1" applyAlignment="1">
      <alignment vertical="center" wrapText="1"/>
    </xf>
    <xf numFmtId="0" fontId="67" fillId="0" borderId="3" xfId="404" applyFont="1" applyFill="1" applyBorder="1" applyAlignment="1">
      <alignment vertical="center" wrapText="1"/>
    </xf>
    <xf numFmtId="171" fontId="72" fillId="0" borderId="3" xfId="403" applyNumberFormat="1" applyFont="1" applyFill="1" applyBorder="1" applyAlignment="1">
      <alignment horizontal="center" vertical="center" wrapText="1"/>
    </xf>
    <xf numFmtId="3" fontId="72" fillId="0" borderId="3" xfId="403" applyNumberFormat="1" applyFont="1" applyFill="1" applyBorder="1" applyAlignment="1">
      <alignment horizontal="center" vertical="center" wrapText="1"/>
    </xf>
    <xf numFmtId="0" fontId="67" fillId="0" borderId="3" xfId="403" applyFont="1" applyFill="1" applyBorder="1" applyAlignment="1">
      <alignment horizontal="left" vertical="center" wrapText="1"/>
    </xf>
    <xf numFmtId="3" fontId="61" fillId="0" borderId="0" xfId="404" applyNumberFormat="1" applyFont="1" applyAlignment="1">
      <alignment vertical="center" wrapText="1"/>
    </xf>
    <xf numFmtId="3" fontId="61" fillId="0" borderId="0" xfId="404" applyNumberFormat="1" applyFont="1" applyFill="1" applyAlignment="1">
      <alignment vertical="center" wrapText="1"/>
    </xf>
    <xf numFmtId="0" fontId="61" fillId="0" borderId="0" xfId="403" applyFont="1" applyFill="1"/>
    <xf numFmtId="0" fontId="67" fillId="0" borderId="3" xfId="399" applyFont="1" applyFill="1" applyBorder="1" applyAlignment="1">
      <alignment vertical="center" wrapText="1"/>
    </xf>
    <xf numFmtId="168" fontId="67" fillId="0" borderId="3" xfId="399" applyNumberFormat="1" applyFont="1" applyFill="1" applyBorder="1" applyAlignment="1">
      <alignment horizontal="center" vertical="center"/>
    </xf>
    <xf numFmtId="3" fontId="67" fillId="0" borderId="3" xfId="399" applyNumberFormat="1" applyFont="1" applyFill="1" applyBorder="1" applyAlignment="1">
      <alignment horizontal="center" vertical="center"/>
    </xf>
    <xf numFmtId="1" fontId="70" fillId="0" borderId="0" xfId="390" applyNumberFormat="1" applyFont="1" applyFill="1" applyBorder="1" applyAlignment="1" applyProtection="1">
      <alignment vertical="center"/>
      <protection locked="0"/>
    </xf>
    <xf numFmtId="1" fontId="69" fillId="0" borderId="0" xfId="0" applyNumberFormat="1" applyFont="1" applyFill="1" applyBorder="1" applyAlignment="1" applyProtection="1">
      <alignment horizontal="right" vertical="center"/>
      <protection locked="0"/>
    </xf>
    <xf numFmtId="1" fontId="69" fillId="0" borderId="0" xfId="0" applyNumberFormat="1" applyFont="1" applyFill="1" applyBorder="1" applyAlignment="1" applyProtection="1">
      <alignment horizontal="right"/>
      <protection locked="0"/>
    </xf>
    <xf numFmtId="1" fontId="63" fillId="0" borderId="0" xfId="390" applyNumberFormat="1" applyFont="1" applyFill="1" applyBorder="1" applyAlignment="1" applyProtection="1">
      <alignment horizontal="right"/>
      <protection locked="0"/>
    </xf>
    <xf numFmtId="1" fontId="62" fillId="0" borderId="0" xfId="390" applyNumberFormat="1" applyFont="1" applyFill="1" applyBorder="1" applyAlignment="1" applyProtection="1">
      <alignment horizontal="right"/>
      <protection locked="0"/>
    </xf>
    <xf numFmtId="3" fontId="61" fillId="0" borderId="0" xfId="403" applyNumberFormat="1" applyFont="1" applyFill="1"/>
    <xf numFmtId="0" fontId="73" fillId="0" borderId="22" xfId="399" applyFont="1" applyFill="1" applyBorder="1" applyAlignment="1">
      <alignment horizontal="center" vertical="center" wrapText="1"/>
    </xf>
    <xf numFmtId="0" fontId="73" fillId="0" borderId="23" xfId="399" applyFont="1" applyFill="1" applyBorder="1" applyAlignment="1">
      <alignment horizontal="center" vertical="center" wrapText="1"/>
    </xf>
    <xf numFmtId="0" fontId="73" fillId="0" borderId="24" xfId="399" applyFont="1" applyFill="1" applyBorder="1" applyAlignment="1">
      <alignment horizontal="center" vertical="center" wrapText="1"/>
    </xf>
    <xf numFmtId="0" fontId="73" fillId="0" borderId="20" xfId="399" applyFont="1" applyFill="1" applyBorder="1" applyAlignment="1">
      <alignment horizontal="center" vertical="center" wrapText="1"/>
    </xf>
    <xf numFmtId="0" fontId="73" fillId="0" borderId="25" xfId="399" applyFont="1" applyFill="1" applyBorder="1" applyAlignment="1">
      <alignment horizontal="center" vertical="center" wrapText="1"/>
    </xf>
    <xf numFmtId="0" fontId="67" fillId="0" borderId="3" xfId="399" applyFont="1" applyFill="1" applyBorder="1" applyAlignment="1">
      <alignment horizontal="center" vertical="center" wrapText="1"/>
    </xf>
    <xf numFmtId="0" fontId="67" fillId="0" borderId="26" xfId="399" applyFont="1" applyFill="1" applyBorder="1" applyAlignment="1">
      <alignment horizontal="center" vertical="center"/>
    </xf>
    <xf numFmtId="0" fontId="67" fillId="0" borderId="27" xfId="399" applyFont="1" applyFill="1" applyBorder="1" applyAlignment="1">
      <alignment horizontal="center" vertical="center"/>
    </xf>
    <xf numFmtId="0" fontId="60" fillId="0" borderId="0" xfId="403" applyFont="1" applyAlignment="1">
      <alignment horizontal="center" vertical="top" wrapText="1"/>
    </xf>
    <xf numFmtId="0" fontId="60" fillId="0" borderId="0" xfId="404" applyFont="1" applyFill="1" applyAlignment="1">
      <alignment horizontal="center" vertical="top" wrapText="1"/>
    </xf>
    <xf numFmtId="49" fontId="74" fillId="0" borderId="28" xfId="403" applyNumberFormat="1" applyFont="1" applyBorder="1" applyAlignment="1">
      <alignment horizontal="center" vertical="center" wrapText="1"/>
    </xf>
    <xf numFmtId="49" fontId="74" fillId="0" borderId="29" xfId="403" applyNumberFormat="1" applyFont="1" applyBorder="1" applyAlignment="1">
      <alignment horizontal="center" vertical="center" wrapText="1"/>
    </xf>
    <xf numFmtId="0" fontId="67" fillId="0" borderId="3" xfId="399" applyFont="1" applyFill="1" applyBorder="1" applyAlignment="1">
      <alignment horizontal="center" vertical="center"/>
    </xf>
    <xf numFmtId="1" fontId="58" fillId="0" borderId="0" xfId="390" applyNumberFormat="1" applyFont="1" applyFill="1" applyAlignment="1" applyProtection="1">
      <alignment horizontal="center" vertical="center" wrapText="1"/>
      <protection locked="0"/>
    </xf>
  </cellXfs>
  <cellStyles count="496">
    <cellStyle name=" 1" xfId="1"/>
    <cellStyle name=" 1 2" xfId="2"/>
    <cellStyle name="20% - Accent1" xfId="3"/>
    <cellStyle name="20% - Accent1 2" xfId="4"/>
    <cellStyle name="20% - Accent1 3" xfId="5"/>
    <cellStyle name="20% - Accent1 4" xfId="476"/>
    <cellStyle name="20% - Accent1_П_1" xfId="6"/>
    <cellStyle name="20% - Accent2" xfId="7"/>
    <cellStyle name="20% - Accent2 2" xfId="8"/>
    <cellStyle name="20% - Accent2 3" xfId="9"/>
    <cellStyle name="20% - Accent2 4" xfId="477"/>
    <cellStyle name="20% - Accent2_П_1" xfId="10"/>
    <cellStyle name="20% - Accent3" xfId="11"/>
    <cellStyle name="20% - Accent3 2" xfId="12"/>
    <cellStyle name="20% - Accent3 3" xfId="13"/>
    <cellStyle name="20% - Accent3 4" xfId="478"/>
    <cellStyle name="20% - Accent3_П_1" xfId="14"/>
    <cellStyle name="20% - Accent4" xfId="15"/>
    <cellStyle name="20% - Accent4 2" xfId="16"/>
    <cellStyle name="20% - Accent4 3" xfId="17"/>
    <cellStyle name="20% - Accent4 4" xfId="479"/>
    <cellStyle name="20% - Accent4_П_1" xfId="18"/>
    <cellStyle name="20% - Accent5" xfId="19"/>
    <cellStyle name="20% - Accent5 2" xfId="20"/>
    <cellStyle name="20% - Accent5 3" xfId="21"/>
    <cellStyle name="20% - Accent5 4" xfId="480"/>
    <cellStyle name="20% - Accent5_П_1" xfId="22"/>
    <cellStyle name="20% - Accent6" xfId="23"/>
    <cellStyle name="20% - Accent6 2" xfId="24"/>
    <cellStyle name="20% - Accent6 3" xfId="25"/>
    <cellStyle name="20% - Accent6 4" xfId="481"/>
    <cellStyle name="20% - Accent6_П_1" xfId="26"/>
    <cellStyle name="20% — акцент1" xfId="27"/>
    <cellStyle name="20% - Акцент1 2" xfId="28"/>
    <cellStyle name="20% — акцент1 2" xfId="29"/>
    <cellStyle name="20% - Акцент1 3" xfId="30"/>
    <cellStyle name="20% — акцент1 3" xfId="31"/>
    <cellStyle name="20% - Акцент1 4" xfId="32"/>
    <cellStyle name="20% - Акцент1 5" xfId="33"/>
    <cellStyle name="20% — акцент2" xfId="34"/>
    <cellStyle name="20% - Акцент2 2" xfId="35"/>
    <cellStyle name="20% — акцент2 2" xfId="36"/>
    <cellStyle name="20% - Акцент2 3" xfId="37"/>
    <cellStyle name="20% — акцент2 3" xfId="38"/>
    <cellStyle name="20% - Акцент2 4" xfId="39"/>
    <cellStyle name="20% - Акцент2 5" xfId="40"/>
    <cellStyle name="20% — акцент3" xfId="41"/>
    <cellStyle name="20% - Акцент3 2" xfId="42"/>
    <cellStyle name="20% — акцент3 2" xfId="43"/>
    <cellStyle name="20% - Акцент3 3" xfId="44"/>
    <cellStyle name="20% — акцент3 3" xfId="45"/>
    <cellStyle name="20% - Акцент3 4" xfId="46"/>
    <cellStyle name="20% - Акцент3 5" xfId="47"/>
    <cellStyle name="20% — акцент4" xfId="48"/>
    <cellStyle name="20% - Акцент4 2" xfId="49"/>
    <cellStyle name="20% — акцент4 2" xfId="50"/>
    <cellStyle name="20% - Акцент4 3" xfId="51"/>
    <cellStyle name="20% — акцент4 3" xfId="52"/>
    <cellStyle name="20% - Акцент4 4" xfId="53"/>
    <cellStyle name="20% - Акцент4 5" xfId="54"/>
    <cellStyle name="20% — акцент5" xfId="55"/>
    <cellStyle name="20% - Акцент5 2" xfId="56"/>
    <cellStyle name="20% — акцент5 2" xfId="57"/>
    <cellStyle name="20% - Акцент5 3" xfId="58"/>
    <cellStyle name="20% - Акцент5 4" xfId="59"/>
    <cellStyle name="20% - Акцент5 5" xfId="60"/>
    <cellStyle name="20% — акцент6" xfId="61"/>
    <cellStyle name="20% - Акцент6 2" xfId="62"/>
    <cellStyle name="20% — акцент6 2" xfId="63"/>
    <cellStyle name="20% - Акцент6 3" xfId="64"/>
    <cellStyle name="20% — акцент6 3" xfId="65"/>
    <cellStyle name="20% - Акцент6 4" xfId="66"/>
    <cellStyle name="20% - Акцент6 5" xfId="67"/>
    <cellStyle name="20% – Акцентування1" xfId="452" hidden="1"/>
    <cellStyle name="20% – Акцентування1 2" xfId="68"/>
    <cellStyle name="20% – Акцентування2" xfId="456" hidden="1"/>
    <cellStyle name="20% – Акцентування2 2" xfId="69"/>
    <cellStyle name="20% – Акцентування3" xfId="460" hidden="1"/>
    <cellStyle name="20% – Акцентування3 2" xfId="70"/>
    <cellStyle name="20% – Акцентування4" xfId="464" hidden="1"/>
    <cellStyle name="20% – Акцентування4 2" xfId="71"/>
    <cellStyle name="20% – Акцентування5" xfId="468" hidden="1"/>
    <cellStyle name="20% – Акцентування5 2" xfId="72"/>
    <cellStyle name="20% – Акцентування6" xfId="472" hidden="1"/>
    <cellStyle name="20% – Акцентування6 2" xfId="73"/>
    <cellStyle name="40% - Accent1" xfId="74"/>
    <cellStyle name="40% - Accent1 2" xfId="75"/>
    <cellStyle name="40% - Accent1 3" xfId="76"/>
    <cellStyle name="40% - Accent1_П_1" xfId="77"/>
    <cellStyle name="40% - Accent2" xfId="78"/>
    <cellStyle name="40% - Accent2 2" xfId="79"/>
    <cellStyle name="40% - Accent2 3" xfId="80"/>
    <cellStyle name="40% - Accent2 4" xfId="482"/>
    <cellStyle name="40% - Accent2_П_1" xfId="81"/>
    <cellStyle name="40% - Accent3" xfId="82"/>
    <cellStyle name="40% - Accent3 2" xfId="83"/>
    <cellStyle name="40% - Accent3 3" xfId="84"/>
    <cellStyle name="40% - Accent3 4" xfId="483"/>
    <cellStyle name="40% - Accent3_П_1" xfId="85"/>
    <cellStyle name="40% - Accent4" xfId="86"/>
    <cellStyle name="40% - Accent4 2" xfId="87"/>
    <cellStyle name="40% - Accent4 3" xfId="88"/>
    <cellStyle name="40% - Accent4 4" xfId="484"/>
    <cellStyle name="40% - Accent4_П_1" xfId="89"/>
    <cellStyle name="40% - Accent5" xfId="90"/>
    <cellStyle name="40% - Accent5 2" xfId="91"/>
    <cellStyle name="40% - Accent5 3" xfId="92"/>
    <cellStyle name="40% - Accent5_П_1" xfId="93"/>
    <cellStyle name="40% - Accent6" xfId="94"/>
    <cellStyle name="40% - Accent6 2" xfId="95"/>
    <cellStyle name="40% - Accent6 3" xfId="96"/>
    <cellStyle name="40% - Accent6 4" xfId="485"/>
    <cellStyle name="40% - Accent6_П_1" xfId="97"/>
    <cellStyle name="40% — акцент1" xfId="98"/>
    <cellStyle name="40% - Акцент1 2" xfId="99"/>
    <cellStyle name="40% — акцент1 2" xfId="100"/>
    <cellStyle name="40% - Акцент1 3" xfId="101"/>
    <cellStyle name="40% — акцент1 3" xfId="102"/>
    <cellStyle name="40% - Акцент1 4" xfId="103"/>
    <cellStyle name="40% - Акцент1 5" xfId="104"/>
    <cellStyle name="40% — акцент2" xfId="105"/>
    <cellStyle name="40% - Акцент2 2" xfId="106"/>
    <cellStyle name="40% — акцент2 2" xfId="107"/>
    <cellStyle name="40% - Акцент2 3" xfId="108"/>
    <cellStyle name="40% - Акцент2 4" xfId="109"/>
    <cellStyle name="40% - Акцент2 5" xfId="110"/>
    <cellStyle name="40% — акцент3" xfId="111"/>
    <cellStyle name="40% - Акцент3 2" xfId="112"/>
    <cellStyle name="40% — акцент3 2" xfId="113"/>
    <cellStyle name="40% - Акцент3 3" xfId="114"/>
    <cellStyle name="40% — акцент3 3" xfId="115"/>
    <cellStyle name="40% - Акцент3 4" xfId="116"/>
    <cellStyle name="40% - Акцент3 5" xfId="117"/>
    <cellStyle name="40% — акцент4" xfId="118"/>
    <cellStyle name="40% - Акцент4 2" xfId="119"/>
    <cellStyle name="40% — акцент4 2" xfId="120"/>
    <cellStyle name="40% - Акцент4 3" xfId="121"/>
    <cellStyle name="40% — акцент4 3" xfId="122"/>
    <cellStyle name="40% - Акцент4 4" xfId="123"/>
    <cellStyle name="40% - Акцент4 5" xfId="124"/>
    <cellStyle name="40% — акцент5" xfId="125"/>
    <cellStyle name="40% - Акцент5 2" xfId="126"/>
    <cellStyle name="40% — акцент5 2" xfId="127"/>
    <cellStyle name="40% - Акцент5 3" xfId="128"/>
    <cellStyle name="40% — акцент5 3" xfId="129"/>
    <cellStyle name="40% - Акцент5 4" xfId="130"/>
    <cellStyle name="40% - Акцент5 5" xfId="131"/>
    <cellStyle name="40% — акцент6" xfId="132"/>
    <cellStyle name="40% - Акцент6 2" xfId="133"/>
    <cellStyle name="40% — акцент6 2" xfId="134"/>
    <cellStyle name="40% - Акцент6 3" xfId="135"/>
    <cellStyle name="40% — акцент6 3" xfId="136"/>
    <cellStyle name="40% - Акцент6 4" xfId="137"/>
    <cellStyle name="40% - Акцент6 5" xfId="138"/>
    <cellStyle name="40% – Акцентування1" xfId="453" hidden="1"/>
    <cellStyle name="40% – Акцентування1 2" xfId="139"/>
    <cellStyle name="40% – Акцентування2" xfId="457" hidden="1"/>
    <cellStyle name="40% – Акцентування2 2" xfId="140"/>
    <cellStyle name="40% – Акцентування3" xfId="461" hidden="1"/>
    <cellStyle name="40% – Акцентування3 2" xfId="141"/>
    <cellStyle name="40% – Акцентування4" xfId="465" hidden="1"/>
    <cellStyle name="40% – Акцентування4 2" xfId="142"/>
    <cellStyle name="40% – Акцентування5" xfId="469" hidden="1"/>
    <cellStyle name="40% – Акцентування5 2" xfId="143"/>
    <cellStyle name="40% – Акцентування6" xfId="473" hidden="1"/>
    <cellStyle name="40% – Акцентування6 2" xfId="144"/>
    <cellStyle name="60% - Accent1" xfId="145"/>
    <cellStyle name="60% - Accent1 2" xfId="146"/>
    <cellStyle name="60% - Accent1 3" xfId="147"/>
    <cellStyle name="60% - Accent1 4" xfId="486"/>
    <cellStyle name="60% - Accent1_П_1" xfId="148"/>
    <cellStyle name="60% - Accent2" xfId="149"/>
    <cellStyle name="60% - Accent2 2" xfId="150"/>
    <cellStyle name="60% - Accent2 3" xfId="151"/>
    <cellStyle name="60% - Accent2 4" xfId="487"/>
    <cellStyle name="60% - Accent2_П_1" xfId="152"/>
    <cellStyle name="60% - Accent3" xfId="153"/>
    <cellStyle name="60% - Accent3 2" xfId="154"/>
    <cellStyle name="60% - Accent3 3" xfId="155"/>
    <cellStyle name="60% - Accent3 4" xfId="488"/>
    <cellStyle name="60% - Accent3_П_1" xfId="156"/>
    <cellStyle name="60% - Accent4" xfId="157"/>
    <cellStyle name="60% - Accent4 2" xfId="158"/>
    <cellStyle name="60% - Accent4 3" xfId="159"/>
    <cellStyle name="60% - Accent4 4" xfId="489"/>
    <cellStyle name="60% - Accent4_П_1" xfId="160"/>
    <cellStyle name="60% - Accent5" xfId="161"/>
    <cellStyle name="60% - Accent5 2" xfId="162"/>
    <cellStyle name="60% - Accent5 3" xfId="163"/>
    <cellStyle name="60% - Accent5_П_1" xfId="164"/>
    <cellStyle name="60% - Accent6" xfId="165"/>
    <cellStyle name="60% - Accent6 2" xfId="166"/>
    <cellStyle name="60% - Accent6 3" xfId="167"/>
    <cellStyle name="60% - Accent6 4" xfId="490"/>
    <cellStyle name="60% - Accent6_П_1" xfId="168"/>
    <cellStyle name="60% — акцент1" xfId="169"/>
    <cellStyle name="60% - Акцент1 2" xfId="170"/>
    <cellStyle name="60% — акцент1 2" xfId="171"/>
    <cellStyle name="60% - Акцент1 3" xfId="172"/>
    <cellStyle name="60% — акцент1 3" xfId="173"/>
    <cellStyle name="60% - Акцент1 4" xfId="174"/>
    <cellStyle name="60% - Акцент1 5" xfId="175"/>
    <cellStyle name="60% — акцент2" xfId="176"/>
    <cellStyle name="60% - Акцент2 2" xfId="177"/>
    <cellStyle name="60% — акцент2 2" xfId="178"/>
    <cellStyle name="60% - Акцент2 3" xfId="179"/>
    <cellStyle name="60% — акцент2 3" xfId="180"/>
    <cellStyle name="60% - Акцент2 4" xfId="181"/>
    <cellStyle name="60% - Акцент2 5" xfId="182"/>
    <cellStyle name="60% — акцент3" xfId="183"/>
    <cellStyle name="60% - Акцент3 2" xfId="184"/>
    <cellStyle name="60% — акцент3 2" xfId="185"/>
    <cellStyle name="60% - Акцент3 3" xfId="186"/>
    <cellStyle name="60% — акцент3 3" xfId="187"/>
    <cellStyle name="60% - Акцент3 4" xfId="188"/>
    <cellStyle name="60% - Акцент3 5" xfId="189"/>
    <cellStyle name="60% — акцент4" xfId="190"/>
    <cellStyle name="60% - Акцент4 2" xfId="191"/>
    <cellStyle name="60% — акцент4 2" xfId="192"/>
    <cellStyle name="60% - Акцент4 3" xfId="193"/>
    <cellStyle name="60% — акцент4 3" xfId="194"/>
    <cellStyle name="60% - Акцент4 4" xfId="195"/>
    <cellStyle name="60% - Акцент4 5" xfId="196"/>
    <cellStyle name="60% — акцент5" xfId="197"/>
    <cellStyle name="60% - Акцент5 2" xfId="198"/>
    <cellStyle name="60% — акцент5 2" xfId="199"/>
    <cellStyle name="60% - Акцент5 3" xfId="200"/>
    <cellStyle name="60% — акцент5 3" xfId="201"/>
    <cellStyle name="60% - Акцент5 4" xfId="202"/>
    <cellStyle name="60% - Акцент5 5" xfId="203"/>
    <cellStyle name="60% — акцент6" xfId="204"/>
    <cellStyle name="60% - Акцент6 2" xfId="205"/>
    <cellStyle name="60% — акцент6 2" xfId="206"/>
    <cellStyle name="60% - Акцент6 3" xfId="207"/>
    <cellStyle name="60% — акцент6 3" xfId="208"/>
    <cellStyle name="60% - Акцент6 4" xfId="209"/>
    <cellStyle name="60% - Акцент6 5" xfId="210"/>
    <cellStyle name="60% – Акцентування1" xfId="454" hidden="1"/>
    <cellStyle name="60% – Акцентування1 2" xfId="211"/>
    <cellStyle name="60% – Акцентування2" xfId="458" hidden="1"/>
    <cellStyle name="60% – Акцентування2 2" xfId="212"/>
    <cellStyle name="60% – Акцентування3" xfId="462" hidden="1"/>
    <cellStyle name="60% – Акцентування3 2" xfId="213"/>
    <cellStyle name="60% – Акцентування4" xfId="466" hidden="1"/>
    <cellStyle name="60% – Акцентування4 2" xfId="214"/>
    <cellStyle name="60% – Акцентування5" xfId="470" hidden="1"/>
    <cellStyle name="60% – Акцентування5 2" xfId="215"/>
    <cellStyle name="60% – Акцентування6" xfId="474" hidden="1"/>
    <cellStyle name="60% – Акцентування6 2" xfId="216"/>
    <cellStyle name="Accent1" xfId="217"/>
    <cellStyle name="Accent1 2" xfId="218"/>
    <cellStyle name="Accent1 3" xfId="219"/>
    <cellStyle name="Accent1 4" xfId="491"/>
    <cellStyle name="Accent1_П_1" xfId="220"/>
    <cellStyle name="Accent2" xfId="221"/>
    <cellStyle name="Accent2 2" xfId="222"/>
    <cellStyle name="Accent2 3" xfId="223"/>
    <cellStyle name="Accent2_П_1" xfId="224"/>
    <cellStyle name="Accent3" xfId="225"/>
    <cellStyle name="Accent3 2" xfId="226"/>
    <cellStyle name="Accent3 3" xfId="227"/>
    <cellStyle name="Accent3 4" xfId="492"/>
    <cellStyle name="Accent3_П_1" xfId="228"/>
    <cellStyle name="Accent4" xfId="229"/>
    <cellStyle name="Accent4 2" xfId="230"/>
    <cellStyle name="Accent4 3" xfId="231"/>
    <cellStyle name="Accent4 4" xfId="493"/>
    <cellStyle name="Accent4_П_1" xfId="232"/>
    <cellStyle name="Accent5" xfId="233"/>
    <cellStyle name="Accent5 2" xfId="234"/>
    <cellStyle name="Accent5 3" xfId="494"/>
    <cellStyle name="Accent5_П_1" xfId="235"/>
    <cellStyle name="Accent6" xfId="236"/>
    <cellStyle name="Accent6 2" xfId="237"/>
    <cellStyle name="Accent6 3" xfId="238"/>
    <cellStyle name="Accent6 4" xfId="495"/>
    <cellStyle name="Accent6_П_1" xfId="239"/>
    <cellStyle name="Bad" xfId="240"/>
    <cellStyle name="Bad 2" xfId="241"/>
    <cellStyle name="Bad 3" xfId="242"/>
    <cellStyle name="Bad_П_1" xfId="243"/>
    <cellStyle name="Calculation" xfId="244"/>
    <cellStyle name="Calculation 2" xfId="245"/>
    <cellStyle name="Calculation 3" xfId="246"/>
    <cellStyle name="Calculation_П_1" xfId="247"/>
    <cellStyle name="Check Cell" xfId="248"/>
    <cellStyle name="Check Cell 2" xfId="249"/>
    <cellStyle name="Check Cell_П_1" xfId="250"/>
    <cellStyle name="Excel Built-in Normal" xfId="251"/>
    <cellStyle name="Explanatory Text" xfId="252"/>
    <cellStyle name="fBlock" xfId="253"/>
    <cellStyle name="fCmp" xfId="254"/>
    <cellStyle name="fEr" xfId="255"/>
    <cellStyle name="fHead" xfId="256"/>
    <cellStyle name="fHead 2" xfId="257"/>
    <cellStyle name="fName" xfId="258"/>
    <cellStyle name="Good" xfId="259"/>
    <cellStyle name="Good 2" xfId="260"/>
    <cellStyle name="Good 3" xfId="261"/>
    <cellStyle name="Good_П_1" xfId="262"/>
    <cellStyle name="Heading 1" xfId="263"/>
    <cellStyle name="Heading 1 2" xfId="264"/>
    <cellStyle name="Heading 1 3" xfId="265"/>
    <cellStyle name="Heading 2" xfId="266"/>
    <cellStyle name="Heading 2 2" xfId="267"/>
    <cellStyle name="Heading 2 3" xfId="268"/>
    <cellStyle name="Heading 3" xfId="269"/>
    <cellStyle name="Heading 3 2" xfId="270"/>
    <cellStyle name="Heading 3 3" xfId="271"/>
    <cellStyle name="Heading 4" xfId="272"/>
    <cellStyle name="Heading 4 2" xfId="273"/>
    <cellStyle name="Heading 4 3" xfId="274"/>
    <cellStyle name="Input" xfId="275"/>
    <cellStyle name="Input 2" xfId="276"/>
    <cellStyle name="Input 3" xfId="277"/>
    <cellStyle name="Input_П_1" xfId="278"/>
    <cellStyle name="Linked Cell" xfId="279"/>
    <cellStyle name="Linked Cell 2" xfId="280"/>
    <cellStyle name="Neutral" xfId="281"/>
    <cellStyle name="Neutral 2" xfId="282"/>
    <cellStyle name="Neutral 3" xfId="283"/>
    <cellStyle name="Neutral_П_1" xfId="284"/>
    <cellStyle name="Normal 2" xfId="285"/>
    <cellStyle name="Normal_Sheet1" xfId="286"/>
    <cellStyle name="Note" xfId="287"/>
    <cellStyle name="Note 2" xfId="288"/>
    <cellStyle name="Note 3" xfId="289"/>
    <cellStyle name="Note_П_1" xfId="290"/>
    <cellStyle name="Output" xfId="291"/>
    <cellStyle name="Output 2" xfId="292"/>
    <cellStyle name="Output 3" xfId="293"/>
    <cellStyle name="Output_П_1" xfId="294"/>
    <cellStyle name="Title" xfId="295"/>
    <cellStyle name="Total" xfId="296"/>
    <cellStyle name="vDa" xfId="297"/>
    <cellStyle name="vDa 2" xfId="298"/>
    <cellStyle name="vHl" xfId="299"/>
    <cellStyle name="vHl 2" xfId="300"/>
    <cellStyle name="vN0" xfId="301"/>
    <cellStyle name="vN0 2" xfId="302"/>
    <cellStyle name="vN0 3" xfId="303"/>
    <cellStyle name="vSt" xfId="304"/>
    <cellStyle name="vSt 2" xfId="305"/>
    <cellStyle name="Warning Text" xfId="306"/>
    <cellStyle name="Акцент1 2" xfId="307"/>
    <cellStyle name="Акцент1 2 2" xfId="308"/>
    <cellStyle name="Акцент1 3" xfId="309"/>
    <cellStyle name="Акцент2 2" xfId="310"/>
    <cellStyle name="Акцент2 2 2" xfId="311"/>
    <cellStyle name="Акцент2 3" xfId="312"/>
    <cellStyle name="Акцент3 2" xfId="313"/>
    <cellStyle name="Акцент3 2 2" xfId="314"/>
    <cellStyle name="Акцент3 3" xfId="315"/>
    <cellStyle name="Акцент4 2" xfId="316"/>
    <cellStyle name="Акцент4 2 2" xfId="317"/>
    <cellStyle name="Акцент4 3" xfId="318"/>
    <cellStyle name="Акцент5 2" xfId="319"/>
    <cellStyle name="Акцент5 2 2" xfId="320"/>
    <cellStyle name="Акцент5 3" xfId="321"/>
    <cellStyle name="Акцент6 2" xfId="322"/>
    <cellStyle name="Акцент6 2 2" xfId="323"/>
    <cellStyle name="Акцент6 3" xfId="324"/>
    <cellStyle name="Акцентування1" xfId="451" hidden="1"/>
    <cellStyle name="Акцентування1 2" xfId="325"/>
    <cellStyle name="Акцентування2" xfId="455" hidden="1"/>
    <cellStyle name="Акцентування2 2" xfId="326"/>
    <cellStyle name="Акцентування3" xfId="459" hidden="1"/>
    <cellStyle name="Акцентування3 2" xfId="327"/>
    <cellStyle name="Акцентування4" xfId="463" hidden="1"/>
    <cellStyle name="Акцентування4 2" xfId="328"/>
    <cellStyle name="Акцентування5" xfId="467" hidden="1"/>
    <cellStyle name="Акцентування5 2" xfId="329"/>
    <cellStyle name="Акцентування6" xfId="471" hidden="1"/>
    <cellStyle name="Акцентування6 2" xfId="330"/>
    <cellStyle name="Ввід" xfId="442" hidden="1"/>
    <cellStyle name="Ввід 2" xfId="331"/>
    <cellStyle name="Ввод  2" xfId="332"/>
    <cellStyle name="Ввод  2 2" xfId="333"/>
    <cellStyle name="Ввод  3" xfId="334"/>
    <cellStyle name="Вывод 2" xfId="335"/>
    <cellStyle name="Вывод 2 2" xfId="336"/>
    <cellStyle name="Вывод 3" xfId="337"/>
    <cellStyle name="Вычисление 2" xfId="338"/>
    <cellStyle name="Вычисление 2 2" xfId="339"/>
    <cellStyle name="Вычисление 3" xfId="340"/>
    <cellStyle name="Гиперссылка 2" xfId="341"/>
    <cellStyle name="Гиперссылка 3" xfId="342"/>
    <cellStyle name="Грошовий 2" xfId="343"/>
    <cellStyle name="Добре" xfId="439" hidden="1"/>
    <cellStyle name="Добре 2" xfId="344"/>
    <cellStyle name="Заголовок 1 2" xfId="345"/>
    <cellStyle name="Заголовок 1 3" xfId="346"/>
    <cellStyle name="Заголовок 2 2" xfId="347"/>
    <cellStyle name="Заголовок 2 3" xfId="348"/>
    <cellStyle name="Заголовок 3 2" xfId="349"/>
    <cellStyle name="Заголовок 3 3" xfId="350"/>
    <cellStyle name="Заголовок 4 2" xfId="351"/>
    <cellStyle name="Заголовок 4 3" xfId="352"/>
    <cellStyle name="Звичайний" xfId="0" builtinId="0"/>
    <cellStyle name="Звичайний 2" xfId="353"/>
    <cellStyle name="Звичайний 2 2" xfId="354"/>
    <cellStyle name="Звичайний 2 3" xfId="355"/>
    <cellStyle name="Звичайний 2_8.Блок_3 (1 ч)" xfId="356"/>
    <cellStyle name="Звичайний 3" xfId="357"/>
    <cellStyle name="Звичайний 3 2" xfId="358"/>
    <cellStyle name="Звичайний 3 2 2" xfId="359"/>
    <cellStyle name="Звичайний 4" xfId="360"/>
    <cellStyle name="Звичайний 4 2" xfId="361"/>
    <cellStyle name="Звичайний 5" xfId="362"/>
    <cellStyle name="Звичайний 5 2" xfId="363"/>
    <cellStyle name="Звичайний 5 3" xfId="364"/>
    <cellStyle name="Звичайний 6" xfId="365"/>
    <cellStyle name="Звичайний 7" xfId="366"/>
    <cellStyle name="Звичайний 8" xfId="475"/>
    <cellStyle name="Зв'язана клітинка" xfId="445" hidden="1"/>
    <cellStyle name="Зв'язана клітинка 2" xfId="367"/>
    <cellStyle name="Итог 2" xfId="368"/>
    <cellStyle name="Итог 3" xfId="369"/>
    <cellStyle name="Контрольна клітинка" xfId="446" hidden="1"/>
    <cellStyle name="Контрольна клітинка 2" xfId="370"/>
    <cellStyle name="Контрольная ячейка 2" xfId="371"/>
    <cellStyle name="Контрольная ячейка 2 2" xfId="372"/>
    <cellStyle name="Контрольная ячейка 3" xfId="373"/>
    <cellStyle name="Назва" xfId="438" hidden="1"/>
    <cellStyle name="Назва 2" xfId="374"/>
    <cellStyle name="Название 2" xfId="375"/>
    <cellStyle name="Название 3" xfId="376"/>
    <cellStyle name="Нейтральный 2" xfId="377"/>
    <cellStyle name="Нейтральный 2 2" xfId="378"/>
    <cellStyle name="Нейтральный 3" xfId="379"/>
    <cellStyle name="Обчислення" xfId="444" builtinId="22" hidden="1"/>
    <cellStyle name="Обчислення" xfId="380"/>
    <cellStyle name="Обчислення 2" xfId="381"/>
    <cellStyle name="Обычный 10" xfId="382"/>
    <cellStyle name="Обычный 11" xfId="383"/>
    <cellStyle name="Обычный 12" xfId="384"/>
    <cellStyle name="Обычный 13" xfId="385"/>
    <cellStyle name="Обычный 2" xfId="386"/>
    <cellStyle name="Обычный 2 2" xfId="387"/>
    <cellStyle name="Обычный 2 3" xfId="388"/>
    <cellStyle name="Обычный 2 3 2" xfId="389"/>
    <cellStyle name="Обычный 2 4" xfId="390"/>
    <cellStyle name="Обычный 3" xfId="391"/>
    <cellStyle name="Обычный 3 2" xfId="392"/>
    <cellStyle name="Обычный 3 3" xfId="393"/>
    <cellStyle name="Обычный 4" xfId="394"/>
    <cellStyle name="Обычный 4 2" xfId="395"/>
    <cellStyle name="Обычный 5" xfId="396"/>
    <cellStyle name="Обычный 5 2" xfId="397"/>
    <cellStyle name="Обычный 6" xfId="398"/>
    <cellStyle name="Обычный 6 2" xfId="399"/>
    <cellStyle name="Обычный 7" xfId="400"/>
    <cellStyle name="Обычный 8" xfId="401"/>
    <cellStyle name="Обычный 9" xfId="402"/>
    <cellStyle name="Обычный_4 категории вмесмте СОЦ_УРАЗЛИВІ__ТАБО_4 категорії Квота!!!_2014 рік" xfId="403"/>
    <cellStyle name="Обычный_Перевірка_Молодь_до 18 років" xfId="404"/>
    <cellStyle name="Обычный_Укомплектування_11_2013" xfId="405"/>
    <cellStyle name="Підсумок" xfId="450" builtinId="25" hidden="1"/>
    <cellStyle name="Підсумок" xfId="406"/>
    <cellStyle name="Підсумок 2" xfId="407"/>
    <cellStyle name="Плохой 2" xfId="408"/>
    <cellStyle name="Плохой 2 2" xfId="409"/>
    <cellStyle name="Плохой 3" xfId="410"/>
    <cellStyle name="Поганий" xfId="440" builtinId="27" hidden="1"/>
    <cellStyle name="Поганий" xfId="411"/>
    <cellStyle name="Поганий 2" xfId="412"/>
    <cellStyle name="Пояснение 2" xfId="413"/>
    <cellStyle name="Пояснение 3" xfId="414"/>
    <cellStyle name="Примечание 2" xfId="415"/>
    <cellStyle name="Примечание 2 2" xfId="416"/>
    <cellStyle name="Примечание 3" xfId="417"/>
    <cellStyle name="Примітка" xfId="448" builtinId="10" hidden="1"/>
    <cellStyle name="Примітка" xfId="418"/>
    <cellStyle name="Примітка 2" xfId="419"/>
    <cellStyle name="Результат" xfId="443" builtinId="21" hidden="1"/>
    <cellStyle name="Результат" xfId="420"/>
    <cellStyle name="Связанная ячейка 2" xfId="421"/>
    <cellStyle name="Связанная ячейка 3" xfId="422"/>
    <cellStyle name="Середній" xfId="441" builtinId="28" hidden="1"/>
    <cellStyle name="Середній" xfId="423"/>
    <cellStyle name="Середній 2" xfId="424"/>
    <cellStyle name="Стиль 1" xfId="425"/>
    <cellStyle name="Стиль 1 2" xfId="426"/>
    <cellStyle name="Текст попередження" xfId="447" hidden="1"/>
    <cellStyle name="Текст попередження 2" xfId="427"/>
    <cellStyle name="Текст пояснення" xfId="449" builtinId="53" hidden="1"/>
    <cellStyle name="Текст пояснення" xfId="428"/>
    <cellStyle name="Текст пояснення 2" xfId="429"/>
    <cellStyle name="Текст предупреждения 2" xfId="430"/>
    <cellStyle name="Текст предупреждения 3" xfId="431"/>
    <cellStyle name="Тысячи [0]_Анализ" xfId="432"/>
    <cellStyle name="Тысячи_Анализ" xfId="433"/>
    <cellStyle name="ФинᎰнсовый_Лист1 (3)_1" xfId="434"/>
    <cellStyle name="Хороший 2" xfId="435"/>
    <cellStyle name="Хороший 2 2" xfId="436"/>
    <cellStyle name="Хороший 3" xfId="43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4" zoomScale="75" zoomScaleNormal="75" zoomScaleSheetLayoutView="75" workbookViewId="0">
      <selection activeCell="K12" sqref="K12"/>
    </sheetView>
  </sheetViews>
  <sheetFormatPr defaultColWidth="8" defaultRowHeight="12.75" x14ac:dyDescent="0.2"/>
  <cols>
    <col min="1" max="1" width="69.7109375" style="5" customWidth="1"/>
    <col min="2" max="3" width="24.140625" style="50" customWidth="1"/>
    <col min="4" max="4" width="11.85546875" style="5" customWidth="1"/>
    <col min="5" max="5" width="16.5703125" style="5" customWidth="1"/>
    <col min="6" max="16384" width="8" style="5"/>
  </cols>
  <sheetData>
    <row r="1" spans="1:9" ht="22.5" x14ac:dyDescent="0.2">
      <c r="A1" s="68" t="s">
        <v>38</v>
      </c>
      <c r="B1" s="68"/>
      <c r="C1" s="68"/>
      <c r="D1" s="68"/>
      <c r="E1" s="68"/>
    </row>
    <row r="2" spans="1:9" ht="22.5" x14ac:dyDescent="0.2">
      <c r="A2" s="69" t="s">
        <v>37</v>
      </c>
      <c r="B2" s="69"/>
      <c r="C2" s="69"/>
      <c r="D2" s="69"/>
      <c r="E2" s="69"/>
    </row>
    <row r="3" spans="1:9" s="9" customFormat="1" ht="18" customHeight="1" x14ac:dyDescent="0.25">
      <c r="A3" s="6"/>
      <c r="B3" s="7"/>
      <c r="C3" s="8"/>
      <c r="D3" s="8"/>
      <c r="E3" s="8" t="s">
        <v>35</v>
      </c>
    </row>
    <row r="4" spans="1:9" s="9" customFormat="1" ht="23.25" customHeight="1" x14ac:dyDescent="0.25">
      <c r="A4" s="65" t="s">
        <v>7</v>
      </c>
      <c r="B4" s="70" t="s">
        <v>46</v>
      </c>
      <c r="C4" s="70" t="s">
        <v>47</v>
      </c>
      <c r="D4" s="72" t="s">
        <v>8</v>
      </c>
      <c r="E4" s="72"/>
    </row>
    <row r="5" spans="1:9" s="9" customFormat="1" ht="31.5" customHeight="1" x14ac:dyDescent="0.25">
      <c r="A5" s="65"/>
      <c r="B5" s="71"/>
      <c r="C5" s="71"/>
      <c r="D5" s="40" t="s">
        <v>9</v>
      </c>
      <c r="E5" s="41" t="s">
        <v>43</v>
      </c>
    </row>
    <row r="6" spans="1:9" s="43" customFormat="1" ht="12" customHeight="1" x14ac:dyDescent="0.25">
      <c r="A6" s="42" t="s">
        <v>0</v>
      </c>
      <c r="B6" s="36">
        <v>1</v>
      </c>
      <c r="C6" s="36">
        <v>2</v>
      </c>
      <c r="D6" s="36">
        <v>3</v>
      </c>
      <c r="E6" s="36">
        <v>4</v>
      </c>
    </row>
    <row r="7" spans="1:9" s="9" customFormat="1" ht="29.25" customHeight="1" x14ac:dyDescent="0.25">
      <c r="A7" s="44" t="s">
        <v>10</v>
      </c>
      <c r="B7" s="34">
        <v>5374</v>
      </c>
      <c r="C7" s="34">
        <f>'2'!B5</f>
        <v>4952</v>
      </c>
      <c r="D7" s="45">
        <f t="shared" ref="D7:D12" si="0">C7/B7*100</f>
        <v>92.147376256047636</v>
      </c>
      <c r="E7" s="46">
        <f t="shared" ref="E7:E12" si="1">C7-B7</f>
        <v>-422</v>
      </c>
    </row>
    <row r="8" spans="1:9" s="9" customFormat="1" ht="40.5" x14ac:dyDescent="0.25">
      <c r="A8" s="47" t="s">
        <v>44</v>
      </c>
      <c r="B8" s="34">
        <v>3093</v>
      </c>
      <c r="C8" s="34">
        <f>'2'!C5</f>
        <v>3025</v>
      </c>
      <c r="D8" s="45">
        <f t="shared" si="0"/>
        <v>97.801487229227291</v>
      </c>
      <c r="E8" s="46">
        <f t="shared" si="1"/>
        <v>-68</v>
      </c>
      <c r="G8" s="48"/>
    </row>
    <row r="9" spans="1:9" s="9" customFormat="1" ht="64.5" customHeight="1" x14ac:dyDescent="0.25">
      <c r="A9" s="47" t="s">
        <v>40</v>
      </c>
      <c r="B9" s="34">
        <v>82</v>
      </c>
      <c r="C9" s="35">
        <f>'2'!E5</f>
        <v>104</v>
      </c>
      <c r="D9" s="45">
        <f>C9/B9*100</f>
        <v>126.82926829268293</v>
      </c>
      <c r="E9" s="46">
        <f>C9-B9</f>
        <v>22</v>
      </c>
      <c r="G9" s="48"/>
    </row>
    <row r="10" spans="1:9" s="9" customFormat="1" ht="27.75" customHeight="1" x14ac:dyDescent="0.25">
      <c r="A10" s="44" t="s">
        <v>11</v>
      </c>
      <c r="B10" s="34">
        <v>238</v>
      </c>
      <c r="C10" s="34">
        <f>'2'!F5</f>
        <v>507</v>
      </c>
      <c r="D10" s="45">
        <f t="shared" si="0"/>
        <v>213.0252100840336</v>
      </c>
      <c r="E10" s="46">
        <f t="shared" si="1"/>
        <v>269</v>
      </c>
      <c r="I10" s="48"/>
    </row>
    <row r="11" spans="1:9" s="9" customFormat="1" ht="47.25" customHeight="1" x14ac:dyDescent="0.25">
      <c r="A11" s="44" t="s">
        <v>41</v>
      </c>
      <c r="B11" s="34">
        <v>222</v>
      </c>
      <c r="C11" s="34">
        <f>'2'!G5</f>
        <v>337</v>
      </c>
      <c r="D11" s="45">
        <f t="shared" si="0"/>
        <v>151.80180180180182</v>
      </c>
      <c r="E11" s="46">
        <f t="shared" si="1"/>
        <v>115</v>
      </c>
      <c r="H11" s="48"/>
    </row>
    <row r="12" spans="1:9" s="9" customFormat="1" ht="45.75" customHeight="1" x14ac:dyDescent="0.25">
      <c r="A12" s="44" t="s">
        <v>12</v>
      </c>
      <c r="B12" s="34">
        <v>5155</v>
      </c>
      <c r="C12" s="34">
        <f>'2'!H5</f>
        <v>4690</v>
      </c>
      <c r="D12" s="45">
        <f t="shared" si="0"/>
        <v>90.979631425800193</v>
      </c>
      <c r="E12" s="46">
        <f t="shared" si="1"/>
        <v>-465</v>
      </c>
      <c r="F12" s="48"/>
    </row>
    <row r="13" spans="1:9" s="7" customFormat="1" x14ac:dyDescent="0.25">
      <c r="A13" s="1" t="s">
        <v>36</v>
      </c>
      <c r="B13" s="60"/>
      <c r="C13" s="60"/>
      <c r="D13" s="60"/>
      <c r="E13" s="61"/>
      <c r="F13" s="49"/>
    </row>
    <row r="14" spans="1:9" s="7" customFormat="1" x14ac:dyDescent="0.25">
      <c r="A14" s="62"/>
      <c r="B14" s="63"/>
      <c r="C14" s="63"/>
      <c r="D14" s="63"/>
      <c r="E14" s="64"/>
      <c r="F14" s="49"/>
    </row>
    <row r="15" spans="1:9" s="7" customFormat="1" ht="29.25" customHeight="1" x14ac:dyDescent="0.25">
      <c r="A15" s="65" t="s">
        <v>7</v>
      </c>
      <c r="B15" s="65" t="s">
        <v>42</v>
      </c>
      <c r="C15" s="65" t="s">
        <v>42</v>
      </c>
      <c r="D15" s="66" t="s">
        <v>8</v>
      </c>
      <c r="E15" s="67"/>
    </row>
    <row r="16" spans="1:9" s="50" customFormat="1" ht="34.5" customHeight="1" x14ac:dyDescent="0.2">
      <c r="A16" s="65"/>
      <c r="B16" s="65"/>
      <c r="C16" s="65"/>
      <c r="D16" s="40" t="s">
        <v>9</v>
      </c>
      <c r="E16" s="41" t="s">
        <v>43</v>
      </c>
    </row>
    <row r="17" spans="1:5" s="50" customFormat="1" ht="33" customHeight="1" x14ac:dyDescent="0.2">
      <c r="A17" s="51" t="s">
        <v>10</v>
      </c>
      <c r="B17" s="37">
        <v>2935</v>
      </c>
      <c r="C17" s="37">
        <f>'2'!I5</f>
        <v>2720</v>
      </c>
      <c r="D17" s="52">
        <f>ROUND(C17/B17*100,1)</f>
        <v>92.7</v>
      </c>
      <c r="E17" s="53">
        <f>C17-B17</f>
        <v>-215</v>
      </c>
    </row>
    <row r="18" spans="1:5" s="50" customFormat="1" ht="20.25" customHeight="1" x14ac:dyDescent="0.2">
      <c r="A18" s="51" t="s">
        <v>45</v>
      </c>
      <c r="B18" s="37">
        <v>0</v>
      </c>
      <c r="C18" s="37">
        <f>'2'!J5</f>
        <v>0</v>
      </c>
      <c r="D18" s="52" t="s">
        <v>39</v>
      </c>
      <c r="E18" s="53">
        <f t="shared" ref="E18:E19" si="2">C18-B18</f>
        <v>0</v>
      </c>
    </row>
    <row r="19" spans="1:5" s="50" customFormat="1" ht="21" customHeight="1" x14ac:dyDescent="0.2">
      <c r="A19" s="51" t="s">
        <v>13</v>
      </c>
      <c r="B19" s="37">
        <v>2319</v>
      </c>
      <c r="C19" s="37">
        <f>'2'!K5</f>
        <v>2204</v>
      </c>
      <c r="D19" s="52">
        <f>ROUND(C19/B19*100,1)</f>
        <v>95</v>
      </c>
      <c r="E19" s="53">
        <f t="shared" si="2"/>
        <v>-115</v>
      </c>
    </row>
    <row r="20" spans="1:5" x14ac:dyDescent="0.2">
      <c r="B20" s="59"/>
      <c r="C20" s="59"/>
    </row>
    <row r="21" spans="1:5" x14ac:dyDescent="0.2">
      <c r="C21" s="59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" right="0" top="0.39370078740157483" bottom="0" header="0" footer="0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A4" zoomScale="70" zoomScaleNormal="70" zoomScaleSheetLayoutView="40" workbookViewId="0">
      <selection activeCell="C26" sqref="C26"/>
    </sheetView>
  </sheetViews>
  <sheetFormatPr defaultColWidth="7.42578125" defaultRowHeight="22.5" x14ac:dyDescent="0.35"/>
  <cols>
    <col min="1" max="1" width="34.28515625" style="39" customWidth="1"/>
    <col min="2" max="2" width="18.7109375" style="57" customWidth="1"/>
    <col min="3" max="3" width="20" style="57" customWidth="1"/>
    <col min="4" max="4" width="17.7109375" style="58" customWidth="1"/>
    <col min="5" max="5" width="24.42578125" style="57" customWidth="1"/>
    <col min="6" max="6" width="19.42578125" style="57" customWidth="1"/>
    <col min="7" max="7" width="18" style="58" customWidth="1"/>
    <col min="8" max="8" width="26" style="58" customWidth="1"/>
    <col min="9" max="9" width="18.85546875" style="57" customWidth="1"/>
    <col min="10" max="10" width="14.28515625" style="58" customWidth="1"/>
    <col min="11" max="11" width="16.5703125" style="57" customWidth="1"/>
    <col min="12" max="12" width="3.140625" style="33" customWidth="1"/>
    <col min="13" max="14" width="9.140625" style="33" hidden="1" customWidth="1"/>
    <col min="15" max="15" width="2.85546875" style="33" hidden="1" customWidth="1"/>
    <col min="16" max="17" width="9.140625" style="33" hidden="1" customWidth="1"/>
    <col min="18" max="18" width="1.7109375" style="33" hidden="1" customWidth="1"/>
    <col min="19" max="19" width="9.140625" style="33" hidden="1" customWidth="1"/>
    <col min="20" max="21" width="9.140625" style="25" hidden="1" customWidth="1"/>
    <col min="22" max="235" width="9.140625" style="33" customWidth="1"/>
    <col min="236" max="236" width="16" style="33" customWidth="1"/>
    <col min="237" max="248" width="10.85546875" style="33" customWidth="1"/>
    <col min="249" max="249" width="9.42578125" style="33" customWidth="1"/>
    <col min="250" max="250" width="8.42578125" style="33" customWidth="1"/>
    <col min="251" max="251" width="6.5703125" style="33" customWidth="1"/>
    <col min="252" max="252" width="8.28515625" style="33" customWidth="1"/>
    <col min="253" max="253" width="8.7109375" style="33" customWidth="1"/>
    <col min="254" max="254" width="6" style="33" customWidth="1"/>
    <col min="255" max="16384" width="7.42578125" style="33"/>
  </cols>
  <sheetData>
    <row r="1" spans="1:23" s="2" customFormat="1" ht="69.75" customHeight="1" x14ac:dyDescent="0.4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M1" s="3"/>
      <c r="N1" s="3"/>
      <c r="O1" s="3"/>
      <c r="P1" s="3"/>
      <c r="Q1" s="3"/>
      <c r="R1" s="3"/>
      <c r="S1" s="3"/>
      <c r="T1" s="4"/>
      <c r="U1" s="4"/>
      <c r="V1" s="3"/>
      <c r="W1" s="3"/>
    </row>
    <row r="2" spans="1:23" s="18" customFormat="1" ht="21" customHeight="1" x14ac:dyDescent="0.35">
      <c r="A2" s="12"/>
      <c r="B2" s="13"/>
      <c r="C2" s="13"/>
      <c r="D2" s="14"/>
      <c r="E2" s="13"/>
      <c r="F2" s="13"/>
      <c r="G2" s="15"/>
      <c r="H2" s="13"/>
      <c r="I2" s="16"/>
      <c r="J2" s="17"/>
      <c r="K2" s="15"/>
      <c r="M2" s="19"/>
      <c r="N2" s="19"/>
      <c r="O2" s="19"/>
      <c r="P2" s="19"/>
      <c r="Q2" s="19"/>
      <c r="R2" s="19"/>
      <c r="S2" s="19"/>
      <c r="T2" s="20"/>
      <c r="U2" s="20"/>
      <c r="V2" s="19"/>
      <c r="W2" s="19"/>
    </row>
    <row r="3" spans="1:23" s="24" customFormat="1" ht="153" customHeight="1" x14ac:dyDescent="0.25">
      <c r="A3" s="21" t="s">
        <v>34</v>
      </c>
      <c r="B3" s="22" t="s">
        <v>1</v>
      </c>
      <c r="C3" s="22" t="s">
        <v>4</v>
      </c>
      <c r="D3" s="22" t="s">
        <v>14</v>
      </c>
      <c r="E3" s="22" t="s">
        <v>40</v>
      </c>
      <c r="F3" s="22" t="s">
        <v>2</v>
      </c>
      <c r="G3" s="22" t="s">
        <v>41</v>
      </c>
      <c r="H3" s="22" t="s">
        <v>15</v>
      </c>
      <c r="I3" s="23" t="s">
        <v>3</v>
      </c>
      <c r="J3" s="23" t="s">
        <v>6</v>
      </c>
      <c r="K3" s="22" t="s">
        <v>5</v>
      </c>
      <c r="T3" s="25"/>
      <c r="U3" s="25"/>
    </row>
    <row r="4" spans="1:23" s="27" customFormat="1" ht="15.75" customHeight="1" x14ac:dyDescent="0.25">
      <c r="A4" s="26" t="s">
        <v>0</v>
      </c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26">
        <v>7</v>
      </c>
      <c r="I4" s="26">
        <v>8</v>
      </c>
      <c r="J4" s="26">
        <v>9</v>
      </c>
      <c r="K4" s="26">
        <v>10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21.75" customHeight="1" x14ac:dyDescent="0.3">
      <c r="A5" s="29" t="s">
        <v>16</v>
      </c>
      <c r="B5" s="30">
        <f t="shared" ref="B5:K5" si="0">SUM(B6:B22)</f>
        <v>4952</v>
      </c>
      <c r="C5" s="30">
        <f t="shared" si="0"/>
        <v>3025</v>
      </c>
      <c r="D5" s="30">
        <f t="shared" si="0"/>
        <v>12</v>
      </c>
      <c r="E5" s="31">
        <f t="shared" si="0"/>
        <v>104</v>
      </c>
      <c r="F5" s="30">
        <f t="shared" si="0"/>
        <v>507</v>
      </c>
      <c r="G5" s="30">
        <f t="shared" si="0"/>
        <v>337</v>
      </c>
      <c r="H5" s="30">
        <f t="shared" si="0"/>
        <v>4690</v>
      </c>
      <c r="I5" s="30">
        <f t="shared" si="0"/>
        <v>2720</v>
      </c>
      <c r="J5" s="30">
        <f t="shared" si="0"/>
        <v>0</v>
      </c>
      <c r="K5" s="30">
        <f t="shared" si="0"/>
        <v>2204</v>
      </c>
      <c r="L5" s="32"/>
      <c r="M5" s="32">
        <f>SUM(M6:M22)</f>
        <v>2507</v>
      </c>
      <c r="N5" s="32">
        <f>SUM(N6:N22)</f>
        <v>7608</v>
      </c>
      <c r="O5" s="32">
        <f>SUM(O6:O22)</f>
        <v>0</v>
      </c>
      <c r="P5" s="32">
        <f>SUM(P6:P22)</f>
        <v>135</v>
      </c>
      <c r="Q5" s="32">
        <f>SUM(Q6:Q22)</f>
        <v>114</v>
      </c>
      <c r="R5" s="32"/>
      <c r="S5" s="32">
        <f>SUM(S6:S22)</f>
        <v>279</v>
      </c>
      <c r="T5" s="32">
        <f>SUM(T6:T22)</f>
        <v>393</v>
      </c>
      <c r="U5" s="32">
        <f>SUM(U6:U22)</f>
        <v>84</v>
      </c>
      <c r="V5" s="32"/>
      <c r="W5" s="32"/>
    </row>
    <row r="6" spans="1:23" ht="21.75" customHeight="1" x14ac:dyDescent="0.35">
      <c r="A6" s="38" t="s">
        <v>18</v>
      </c>
      <c r="B6" s="10">
        <v>301</v>
      </c>
      <c r="C6" s="11">
        <v>75</v>
      </c>
      <c r="D6" s="11">
        <v>2</v>
      </c>
      <c r="E6" s="10">
        <v>4</v>
      </c>
      <c r="F6" s="10">
        <v>20</v>
      </c>
      <c r="G6" s="11">
        <v>28</v>
      </c>
      <c r="H6" s="11">
        <v>286</v>
      </c>
      <c r="I6" s="10">
        <v>177</v>
      </c>
      <c r="J6" s="11">
        <v>0</v>
      </c>
      <c r="K6" s="10">
        <v>139</v>
      </c>
      <c r="L6" s="54"/>
      <c r="M6" s="33">
        <v>126</v>
      </c>
      <c r="N6" s="33">
        <v>216</v>
      </c>
      <c r="P6" s="55">
        <v>1</v>
      </c>
      <c r="Q6" s="55">
        <v>3</v>
      </c>
      <c r="S6" s="25">
        <v>19</v>
      </c>
      <c r="T6" s="25">
        <v>32</v>
      </c>
      <c r="U6" s="25">
        <v>0</v>
      </c>
    </row>
    <row r="7" spans="1:23" ht="21.75" customHeight="1" x14ac:dyDescent="0.35">
      <c r="A7" s="38" t="s">
        <v>19</v>
      </c>
      <c r="B7" s="10">
        <v>296</v>
      </c>
      <c r="C7" s="11">
        <v>146</v>
      </c>
      <c r="D7" s="11">
        <v>1</v>
      </c>
      <c r="E7" s="10">
        <v>3</v>
      </c>
      <c r="F7" s="10">
        <v>26</v>
      </c>
      <c r="G7" s="11">
        <v>20</v>
      </c>
      <c r="H7" s="11">
        <v>277</v>
      </c>
      <c r="I7" s="10">
        <v>180</v>
      </c>
      <c r="J7" s="11">
        <v>0</v>
      </c>
      <c r="K7" s="10">
        <v>156</v>
      </c>
      <c r="L7" s="54"/>
      <c r="M7" s="33">
        <v>147</v>
      </c>
      <c r="N7" s="33">
        <v>453</v>
      </c>
      <c r="P7" s="56">
        <v>4</v>
      </c>
      <c r="Q7" s="56">
        <v>2</v>
      </c>
      <c r="S7" s="25">
        <v>34</v>
      </c>
      <c r="T7" s="25">
        <v>16</v>
      </c>
      <c r="U7" s="25">
        <v>9</v>
      </c>
    </row>
    <row r="8" spans="1:23" ht="21.75" customHeight="1" x14ac:dyDescent="0.35">
      <c r="A8" s="38" t="s">
        <v>20</v>
      </c>
      <c r="B8" s="10">
        <v>239</v>
      </c>
      <c r="C8" s="11">
        <v>176</v>
      </c>
      <c r="D8" s="11">
        <v>0</v>
      </c>
      <c r="E8" s="10">
        <v>1</v>
      </c>
      <c r="F8" s="10">
        <v>8</v>
      </c>
      <c r="G8" s="11">
        <v>43</v>
      </c>
      <c r="H8" s="11">
        <v>228</v>
      </c>
      <c r="I8" s="10">
        <v>111</v>
      </c>
      <c r="J8" s="11">
        <v>0</v>
      </c>
      <c r="K8" s="10">
        <v>86</v>
      </c>
      <c r="L8" s="54"/>
      <c r="M8" s="33">
        <v>148</v>
      </c>
      <c r="N8" s="33">
        <v>481</v>
      </c>
      <c r="P8" s="56">
        <v>12</v>
      </c>
      <c r="Q8" s="56">
        <v>10</v>
      </c>
      <c r="S8" s="25">
        <v>11</v>
      </c>
      <c r="T8" s="25">
        <v>22</v>
      </c>
      <c r="U8" s="25">
        <v>29</v>
      </c>
    </row>
    <row r="9" spans="1:23" ht="21.75" customHeight="1" x14ac:dyDescent="0.35">
      <c r="A9" s="38" t="s">
        <v>21</v>
      </c>
      <c r="B9" s="10">
        <v>425</v>
      </c>
      <c r="C9" s="11">
        <v>271</v>
      </c>
      <c r="D9" s="11">
        <v>1</v>
      </c>
      <c r="E9" s="10">
        <v>5</v>
      </c>
      <c r="F9" s="10">
        <v>40</v>
      </c>
      <c r="G9" s="11">
        <v>16</v>
      </c>
      <c r="H9" s="11">
        <v>408</v>
      </c>
      <c r="I9" s="10">
        <v>228</v>
      </c>
      <c r="J9" s="11">
        <v>0</v>
      </c>
      <c r="K9" s="10">
        <v>198</v>
      </c>
      <c r="L9" s="54"/>
      <c r="M9" s="33">
        <v>206</v>
      </c>
      <c r="N9" s="33">
        <v>428</v>
      </c>
      <c r="P9" s="56">
        <v>3</v>
      </c>
      <c r="Q9" s="56">
        <v>0</v>
      </c>
      <c r="S9" s="25">
        <v>5</v>
      </c>
      <c r="T9" s="25">
        <v>26</v>
      </c>
      <c r="U9" s="25">
        <v>0</v>
      </c>
    </row>
    <row r="10" spans="1:23" ht="21.75" customHeight="1" x14ac:dyDescent="0.35">
      <c r="A10" s="38" t="s">
        <v>22</v>
      </c>
      <c r="B10" s="10">
        <v>219</v>
      </c>
      <c r="C10" s="11">
        <v>94</v>
      </c>
      <c r="D10" s="11">
        <v>0</v>
      </c>
      <c r="E10" s="10">
        <v>1</v>
      </c>
      <c r="F10" s="10">
        <v>8</v>
      </c>
      <c r="G10" s="11">
        <v>25</v>
      </c>
      <c r="H10" s="11">
        <v>217</v>
      </c>
      <c r="I10" s="10">
        <v>128</v>
      </c>
      <c r="J10" s="11">
        <v>0</v>
      </c>
      <c r="K10" s="10">
        <v>116</v>
      </c>
      <c r="L10" s="54"/>
      <c r="M10" s="33">
        <v>50</v>
      </c>
      <c r="N10" s="33">
        <v>275</v>
      </c>
      <c r="P10" s="56">
        <v>3</v>
      </c>
      <c r="Q10" s="56">
        <v>4</v>
      </c>
      <c r="S10" s="25">
        <v>14</v>
      </c>
      <c r="T10" s="25">
        <v>11</v>
      </c>
      <c r="U10" s="25">
        <v>0</v>
      </c>
    </row>
    <row r="11" spans="1:23" ht="21.75" customHeight="1" x14ac:dyDescent="0.35">
      <c r="A11" s="38" t="s">
        <v>23</v>
      </c>
      <c r="B11" s="10">
        <v>222</v>
      </c>
      <c r="C11" s="11">
        <v>161</v>
      </c>
      <c r="D11" s="11">
        <v>1</v>
      </c>
      <c r="E11" s="10">
        <v>5</v>
      </c>
      <c r="F11" s="10">
        <v>23</v>
      </c>
      <c r="G11" s="11">
        <v>31</v>
      </c>
      <c r="H11" s="11">
        <v>208</v>
      </c>
      <c r="I11" s="10">
        <v>116</v>
      </c>
      <c r="J11" s="11">
        <v>0</v>
      </c>
      <c r="K11" s="10">
        <v>98</v>
      </c>
      <c r="L11" s="54"/>
      <c r="M11" s="33">
        <v>127</v>
      </c>
      <c r="N11" s="33">
        <v>285</v>
      </c>
      <c r="P11" s="56">
        <v>3</v>
      </c>
      <c r="Q11" s="56">
        <v>6</v>
      </c>
      <c r="S11" s="25">
        <v>13</v>
      </c>
      <c r="T11" s="25">
        <v>12</v>
      </c>
      <c r="U11" s="25">
        <v>16</v>
      </c>
    </row>
    <row r="12" spans="1:23" ht="21.75" customHeight="1" x14ac:dyDescent="0.35">
      <c r="A12" s="38" t="s">
        <v>24</v>
      </c>
      <c r="B12" s="10">
        <v>255</v>
      </c>
      <c r="C12" s="11">
        <v>68</v>
      </c>
      <c r="D12" s="11">
        <v>1</v>
      </c>
      <c r="E12" s="10">
        <v>2</v>
      </c>
      <c r="F12" s="10">
        <v>33</v>
      </c>
      <c r="G12" s="11">
        <v>9</v>
      </c>
      <c r="H12" s="11">
        <v>236</v>
      </c>
      <c r="I12" s="10">
        <v>157</v>
      </c>
      <c r="J12" s="11">
        <v>0</v>
      </c>
      <c r="K12" s="10">
        <v>123</v>
      </c>
      <c r="L12" s="54"/>
      <c r="M12" s="33">
        <v>107</v>
      </c>
      <c r="N12" s="33">
        <v>112</v>
      </c>
      <c r="P12" s="56">
        <v>0</v>
      </c>
      <c r="Q12" s="56">
        <v>8</v>
      </c>
      <c r="S12" s="25">
        <v>0</v>
      </c>
      <c r="T12" s="25">
        <v>26</v>
      </c>
      <c r="U12" s="25">
        <v>0</v>
      </c>
    </row>
    <row r="13" spans="1:23" ht="21.75" customHeight="1" x14ac:dyDescent="0.35">
      <c r="A13" s="38" t="s">
        <v>25</v>
      </c>
      <c r="B13" s="10">
        <v>222</v>
      </c>
      <c r="C13" s="11">
        <v>116</v>
      </c>
      <c r="D13" s="11">
        <v>1</v>
      </c>
      <c r="E13" s="10">
        <v>1</v>
      </c>
      <c r="F13" s="10">
        <v>15</v>
      </c>
      <c r="G13" s="11">
        <v>10</v>
      </c>
      <c r="H13" s="11">
        <v>220</v>
      </c>
      <c r="I13" s="10">
        <v>147</v>
      </c>
      <c r="J13" s="11">
        <v>0</v>
      </c>
      <c r="K13" s="10">
        <v>131</v>
      </c>
      <c r="L13" s="54"/>
      <c r="M13" s="33">
        <v>84</v>
      </c>
      <c r="N13" s="33">
        <v>192</v>
      </c>
      <c r="P13" s="56">
        <v>4</v>
      </c>
      <c r="Q13" s="56">
        <v>1</v>
      </c>
      <c r="S13" s="25">
        <v>8</v>
      </c>
      <c r="T13" s="25">
        <v>20</v>
      </c>
      <c r="U13" s="25">
        <v>10</v>
      </c>
    </row>
    <row r="14" spans="1:23" ht="21.75" customHeight="1" x14ac:dyDescent="0.35">
      <c r="A14" s="38" t="s">
        <v>26</v>
      </c>
      <c r="B14" s="10">
        <v>420</v>
      </c>
      <c r="C14" s="11">
        <v>283</v>
      </c>
      <c r="D14" s="11">
        <v>2</v>
      </c>
      <c r="E14" s="10">
        <v>3</v>
      </c>
      <c r="F14" s="10">
        <v>32</v>
      </c>
      <c r="G14" s="11">
        <v>42</v>
      </c>
      <c r="H14" s="11">
        <v>397</v>
      </c>
      <c r="I14" s="10">
        <v>223</v>
      </c>
      <c r="J14" s="11">
        <v>0</v>
      </c>
      <c r="K14" s="10">
        <v>175</v>
      </c>
      <c r="L14" s="54"/>
      <c r="M14" s="33">
        <v>265</v>
      </c>
      <c r="N14" s="33">
        <v>651</v>
      </c>
      <c r="P14" s="56">
        <v>11</v>
      </c>
      <c r="Q14" s="56">
        <v>5</v>
      </c>
      <c r="S14" s="25">
        <v>3</v>
      </c>
      <c r="T14" s="25">
        <v>101</v>
      </c>
      <c r="U14" s="25">
        <v>0</v>
      </c>
    </row>
    <row r="15" spans="1:23" ht="21.75" customHeight="1" x14ac:dyDescent="0.35">
      <c r="A15" s="38" t="s">
        <v>27</v>
      </c>
      <c r="B15" s="10">
        <v>156</v>
      </c>
      <c r="C15" s="11">
        <v>119</v>
      </c>
      <c r="D15" s="11">
        <v>0</v>
      </c>
      <c r="E15" s="10">
        <v>3</v>
      </c>
      <c r="F15" s="10">
        <v>8</v>
      </c>
      <c r="G15" s="11">
        <v>5</v>
      </c>
      <c r="H15" s="11">
        <v>156</v>
      </c>
      <c r="I15" s="10">
        <v>85</v>
      </c>
      <c r="J15" s="11">
        <v>0</v>
      </c>
      <c r="K15" s="10">
        <v>72</v>
      </c>
      <c r="L15" s="54"/>
      <c r="M15" s="33">
        <v>81</v>
      </c>
      <c r="N15" s="33">
        <v>279</v>
      </c>
      <c r="P15" s="56">
        <v>0</v>
      </c>
      <c r="Q15" s="56">
        <v>4</v>
      </c>
      <c r="S15" s="25">
        <v>21</v>
      </c>
      <c r="T15" s="25">
        <v>14</v>
      </c>
      <c r="U15" s="25">
        <v>12</v>
      </c>
    </row>
    <row r="16" spans="1:23" ht="21.75" customHeight="1" x14ac:dyDescent="0.35">
      <c r="A16" s="38" t="s">
        <v>28</v>
      </c>
      <c r="B16" s="10">
        <v>58</v>
      </c>
      <c r="C16" s="11">
        <v>40</v>
      </c>
      <c r="D16" s="11">
        <v>0</v>
      </c>
      <c r="E16" s="10">
        <v>0</v>
      </c>
      <c r="F16" s="10">
        <v>4</v>
      </c>
      <c r="G16" s="11">
        <v>4</v>
      </c>
      <c r="H16" s="11">
        <v>55</v>
      </c>
      <c r="I16" s="10">
        <v>25</v>
      </c>
      <c r="J16" s="11">
        <v>0</v>
      </c>
      <c r="K16" s="10">
        <v>24</v>
      </c>
      <c r="L16" s="54"/>
      <c r="M16" s="33">
        <v>35</v>
      </c>
      <c r="N16" s="33">
        <v>105</v>
      </c>
      <c r="P16" s="56">
        <v>2</v>
      </c>
      <c r="Q16" s="56">
        <v>1</v>
      </c>
      <c r="S16" s="25">
        <v>6</v>
      </c>
      <c r="T16" s="25">
        <v>0</v>
      </c>
      <c r="U16" s="25">
        <v>0</v>
      </c>
    </row>
    <row r="17" spans="1:21" ht="21.75" customHeight="1" x14ac:dyDescent="0.35">
      <c r="A17" s="38" t="s">
        <v>29</v>
      </c>
      <c r="B17" s="10">
        <v>235</v>
      </c>
      <c r="C17" s="11">
        <v>144</v>
      </c>
      <c r="D17" s="11">
        <v>1</v>
      </c>
      <c r="E17" s="10">
        <v>4</v>
      </c>
      <c r="F17" s="10">
        <v>25</v>
      </c>
      <c r="G17" s="11">
        <v>15</v>
      </c>
      <c r="H17" s="11">
        <v>230</v>
      </c>
      <c r="I17" s="10">
        <v>133</v>
      </c>
      <c r="J17" s="11">
        <v>0</v>
      </c>
      <c r="K17" s="10">
        <v>103</v>
      </c>
      <c r="L17" s="54"/>
      <c r="M17" s="33">
        <v>99</v>
      </c>
      <c r="N17" s="33">
        <v>285</v>
      </c>
      <c r="P17" s="56">
        <v>5</v>
      </c>
      <c r="Q17" s="56">
        <v>2</v>
      </c>
      <c r="S17" s="25">
        <v>5</v>
      </c>
      <c r="T17" s="25">
        <v>16</v>
      </c>
      <c r="U17" s="25">
        <v>0</v>
      </c>
    </row>
    <row r="18" spans="1:21" ht="21.75" customHeight="1" x14ac:dyDescent="0.35">
      <c r="A18" s="38" t="s">
        <v>30</v>
      </c>
      <c r="B18" s="10">
        <v>117</v>
      </c>
      <c r="C18" s="11">
        <v>38</v>
      </c>
      <c r="D18" s="11">
        <v>0</v>
      </c>
      <c r="E18" s="10">
        <v>0</v>
      </c>
      <c r="F18" s="10">
        <v>9</v>
      </c>
      <c r="G18" s="11">
        <v>3</v>
      </c>
      <c r="H18" s="11">
        <v>91</v>
      </c>
      <c r="I18" s="10">
        <v>53</v>
      </c>
      <c r="J18" s="11">
        <v>0</v>
      </c>
      <c r="K18" s="10">
        <v>43</v>
      </c>
      <c r="L18" s="54"/>
      <c r="M18" s="33">
        <v>82</v>
      </c>
      <c r="N18" s="33">
        <v>73</v>
      </c>
      <c r="P18" s="56">
        <v>0</v>
      </c>
      <c r="Q18" s="56">
        <v>2</v>
      </c>
      <c r="S18" s="25">
        <v>0</v>
      </c>
      <c r="T18" s="25">
        <v>0</v>
      </c>
      <c r="U18" s="25">
        <v>0</v>
      </c>
    </row>
    <row r="19" spans="1:21" ht="21.75" customHeight="1" x14ac:dyDescent="0.35">
      <c r="A19" s="38" t="s">
        <v>31</v>
      </c>
      <c r="B19" s="10">
        <v>257</v>
      </c>
      <c r="C19" s="11">
        <v>140</v>
      </c>
      <c r="D19" s="11">
        <v>0</v>
      </c>
      <c r="E19" s="10">
        <v>2</v>
      </c>
      <c r="F19" s="10">
        <v>37</v>
      </c>
      <c r="G19" s="11">
        <v>13</v>
      </c>
      <c r="H19" s="11">
        <v>254</v>
      </c>
      <c r="I19" s="10">
        <v>134</v>
      </c>
      <c r="J19" s="11">
        <v>0</v>
      </c>
      <c r="K19" s="10">
        <v>116</v>
      </c>
      <c r="L19" s="54"/>
      <c r="M19" s="33">
        <v>126</v>
      </c>
      <c r="N19" s="33">
        <v>247</v>
      </c>
      <c r="P19" s="56">
        <v>1</v>
      </c>
      <c r="Q19" s="56">
        <v>5</v>
      </c>
      <c r="S19" s="25">
        <v>6</v>
      </c>
      <c r="T19" s="25">
        <v>33</v>
      </c>
      <c r="U19" s="25">
        <v>0</v>
      </c>
    </row>
    <row r="20" spans="1:21" ht="21.75" customHeight="1" x14ac:dyDescent="0.35">
      <c r="A20" s="38" t="s">
        <v>32</v>
      </c>
      <c r="B20" s="10">
        <v>266</v>
      </c>
      <c r="C20" s="11">
        <v>188</v>
      </c>
      <c r="D20" s="11">
        <v>0</v>
      </c>
      <c r="E20" s="10">
        <v>8</v>
      </c>
      <c r="F20" s="10">
        <v>29</v>
      </c>
      <c r="G20" s="11">
        <v>13</v>
      </c>
      <c r="H20" s="11">
        <v>247</v>
      </c>
      <c r="I20" s="10">
        <v>131</v>
      </c>
      <c r="J20" s="11">
        <v>0</v>
      </c>
      <c r="K20" s="10">
        <v>115</v>
      </c>
      <c r="L20" s="54"/>
      <c r="M20" s="33">
        <v>150</v>
      </c>
      <c r="N20" s="33">
        <v>532</v>
      </c>
      <c r="P20" s="56">
        <v>9</v>
      </c>
      <c r="Q20" s="56">
        <v>5</v>
      </c>
      <c r="S20" s="25">
        <v>6</v>
      </c>
      <c r="T20" s="25">
        <v>7</v>
      </c>
      <c r="U20" s="25">
        <v>0</v>
      </c>
    </row>
    <row r="21" spans="1:21" ht="21.75" customHeight="1" x14ac:dyDescent="0.35">
      <c r="A21" s="38" t="s">
        <v>33</v>
      </c>
      <c r="B21" s="10">
        <v>127</v>
      </c>
      <c r="C21" s="11">
        <v>122</v>
      </c>
      <c r="D21" s="11">
        <v>1</v>
      </c>
      <c r="E21" s="10">
        <v>1</v>
      </c>
      <c r="F21" s="10">
        <v>7</v>
      </c>
      <c r="G21" s="11">
        <v>7</v>
      </c>
      <c r="H21" s="11">
        <v>119</v>
      </c>
      <c r="I21" s="10">
        <v>59</v>
      </c>
      <c r="J21" s="11">
        <v>0</v>
      </c>
      <c r="K21" s="10">
        <v>55</v>
      </c>
      <c r="L21" s="54"/>
      <c r="M21" s="33">
        <v>49</v>
      </c>
      <c r="N21" s="33">
        <v>201</v>
      </c>
      <c r="P21" s="56">
        <v>0</v>
      </c>
      <c r="Q21" s="56">
        <v>4</v>
      </c>
      <c r="S21" s="25">
        <v>0</v>
      </c>
      <c r="T21" s="25">
        <v>19</v>
      </c>
      <c r="U21" s="25">
        <v>0</v>
      </c>
    </row>
    <row r="22" spans="1:21" ht="21.75" customHeight="1" x14ac:dyDescent="0.35">
      <c r="A22" s="38" t="s">
        <v>17</v>
      </c>
      <c r="B22" s="10">
        <v>1137</v>
      </c>
      <c r="C22" s="11">
        <v>844</v>
      </c>
      <c r="D22" s="11">
        <v>1</v>
      </c>
      <c r="E22" s="10">
        <v>61</v>
      </c>
      <c r="F22" s="10">
        <v>183</v>
      </c>
      <c r="G22" s="11">
        <v>53</v>
      </c>
      <c r="H22" s="11">
        <v>1061</v>
      </c>
      <c r="I22" s="10">
        <v>633</v>
      </c>
      <c r="J22" s="11">
        <v>0</v>
      </c>
      <c r="K22" s="10">
        <v>454</v>
      </c>
      <c r="L22" s="54"/>
      <c r="M22" s="33">
        <v>625</v>
      </c>
      <c r="N22" s="33">
        <v>2793</v>
      </c>
      <c r="P22" s="56">
        <v>77</v>
      </c>
      <c r="Q22" s="56">
        <v>52</v>
      </c>
      <c r="S22" s="25">
        <v>128</v>
      </c>
      <c r="T22" s="25">
        <v>38</v>
      </c>
      <c r="U22" s="25">
        <v>8</v>
      </c>
    </row>
    <row r="23" spans="1:21" ht="23.25" customHeight="1" x14ac:dyDescent="0.35"/>
    <row r="24" spans="1:21" x14ac:dyDescent="0.35">
      <c r="C24" s="55"/>
    </row>
    <row r="25" spans="1:21" x14ac:dyDescent="0.35">
      <c r="C25" s="56"/>
    </row>
    <row r="26" spans="1:21" x14ac:dyDescent="0.35">
      <c r="C26" s="56"/>
    </row>
    <row r="27" spans="1:21" x14ac:dyDescent="0.35">
      <c r="C27" s="56"/>
    </row>
    <row r="28" spans="1:21" x14ac:dyDescent="0.35">
      <c r="C28" s="56"/>
    </row>
    <row r="29" spans="1:21" x14ac:dyDescent="0.35">
      <c r="C29" s="56"/>
    </row>
    <row r="30" spans="1:21" x14ac:dyDescent="0.35">
      <c r="C30" s="56"/>
    </row>
    <row r="31" spans="1:21" x14ac:dyDescent="0.35">
      <c r="C31" s="56"/>
    </row>
    <row r="32" spans="1:21" x14ac:dyDescent="0.35">
      <c r="C32" s="56"/>
    </row>
    <row r="33" spans="3:3" x14ac:dyDescent="0.35">
      <c r="C33" s="56"/>
    </row>
    <row r="34" spans="3:3" x14ac:dyDescent="0.35">
      <c r="C34" s="56"/>
    </row>
    <row r="35" spans="3:3" x14ac:dyDescent="0.35">
      <c r="C35" s="56"/>
    </row>
    <row r="36" spans="3:3" x14ac:dyDescent="0.35">
      <c r="C36" s="56"/>
    </row>
    <row r="37" spans="3:3" x14ac:dyDescent="0.35">
      <c r="C37" s="56"/>
    </row>
    <row r="38" spans="3:3" x14ac:dyDescent="0.35">
      <c r="C38" s="56"/>
    </row>
    <row r="39" spans="3:3" x14ac:dyDescent="0.35">
      <c r="C39" s="56"/>
    </row>
    <row r="40" spans="3:3" x14ac:dyDescent="0.35">
      <c r="C40" s="56"/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5" orientation="landscape" r:id="rId1"/>
  <headerFooter alignWithMargins="0"/>
  <ignoredErrors>
    <ignoredError sqref="B5:K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'1'!Заголовки_для_друку</vt:lpstr>
      <vt:lpstr>'2'!Заголовки_для_друку</vt:lpstr>
      <vt:lpstr>'1'!Область_друку</vt:lpstr>
      <vt:lpstr>'2'!Область_друку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2019-05-20T06:44:44Z</dcterms:modified>
</cp:coreProperties>
</file>