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My Documents\2018_портал\6червень2018\Публікації\інваліди\"/>
    </mc:Choice>
  </mc:AlternateContent>
  <bookViews>
    <workbookView xWindow="0" yWindow="0" windowWidth="20400" windowHeight="7665" tabRatio="60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5" i="50" l="1"/>
  <c r="E5" i="50"/>
  <c r="C9" i="52"/>
  <c r="E9" i="52" s="1"/>
  <c r="F5" i="50"/>
  <c r="C10" i="52"/>
  <c r="E10" i="52" s="1"/>
  <c r="G5" i="50"/>
  <c r="C16" i="52" s="1"/>
  <c r="B5" i="50"/>
  <c r="C7" i="52" s="1"/>
  <c r="D11" i="52"/>
  <c r="E11" i="52"/>
  <c r="D17" i="52"/>
  <c r="E17" i="52"/>
  <c r="D18" i="52"/>
  <c r="E18" i="52"/>
  <c r="C5" i="50"/>
  <c r="C8" i="52" s="1"/>
  <c r="E8" i="52" s="1"/>
  <c r="D7" i="52" l="1"/>
  <c r="E7" i="52"/>
  <c r="D10" i="52"/>
  <c r="D8" i="52"/>
  <c r="E16" i="52"/>
  <c r="D16" i="52"/>
  <c r="D9" i="52"/>
</calcChain>
</file>

<file path=xl/sharedStrings.xml><?xml version="1.0" encoding="utf-8"?>
<sst xmlns="http://schemas.openxmlformats.org/spreadsheetml/2006/main" count="51" uniqueCount="46">
  <si>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</si>
  <si>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</si>
  <si>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</si>
  <si>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</si>
  <si>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</si>
  <si>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</si>
  <si>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</si>
  <si>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</si>
  <si>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</si>
  <si>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</si>
  <si>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</si>
  <si>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</si>
  <si>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</si>
  <si>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</si>
  <si>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</si>
  <si>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</t>
    </r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</si>
  <si>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</si>
  <si>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</si>
  <si>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</si>
  <si>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</si>
  <si>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</si>
  <si>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</si>
  <si>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</si>
  <si>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</si>
  <si>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</si>
  <si>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</si>
  <si>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</si>
  <si>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</si>
  <si>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</si>
  <si>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</si>
  <si>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</si>
  <si>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</si>
  <si>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</si>
  <si>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</si>
  <si>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</si>
  <si>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</si>
  <si>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</si>
  <si>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</si>
  <si>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</si>
  <si>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</si>
  <si>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осіб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</si>
  <si>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січень-червень 2018 року</t>
  </si>
  <si>
    <t>cічень-червень 2017 року</t>
  </si>
  <si>
    <t>cічень-червень 2018 року</t>
  </si>
  <si>
    <t>на                            1 липня           2017 р.</t>
  </si>
  <si>
    <t>на                            1 липня          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</si>
</sst>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4"/>
      <name val="Times New Roman"/>
      <family val="1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0" fillId="0" borderId="6" applyNumberFormat="0" applyFill="0" applyAlignment="0" applyProtection="0"/>
    <xf numFmtId="0" fontId="16" fillId="20" borderId="1" applyNumberFormat="0" applyAlignment="0" applyProtection="0"/>
    <xf numFmtId="0" fontId="3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0" fillId="0" borderId="6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1" borderId="7" applyNumberFormat="0" applyFont="0" applyAlignment="0" applyProtection="0"/>
    <xf numFmtId="0" fontId="1" fillId="21" borderId="7" applyNumberFormat="0" applyFont="0" applyAlignment="0" applyProtection="0"/>
    <xf numFmtId="0" fontId="15" fillId="20" borderId="2" applyNumberFormat="0" applyAlignment="0" applyProtection="0"/>
    <xf numFmtId="0" fontId="12" fillId="0" borderId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4">
    <xf numFmtId="0" fontId="0" fillId="0" borderId="0" xfId="0"/>
    <xf numFmtId="0" fontId="23" fillId="0" borderId="8" xfId="39" applyFont="1" applyFill="1" applyBorder="1" applyAlignment="1">
      <alignment horizontal="center" vertical="top"/>
    </xf>
    <xf numFmtId="0" fontId="24" fillId="0" borderId="0" xfId="39" applyFont="1" applyFill="1" applyAlignment="1">
      <alignment vertical="top"/>
    </xf>
    <xf numFmtId="0" fontId="25" fillId="0" borderId="0" xfId="39" applyFont="1" applyFill="1"/>
    <xf numFmtId="0" fontId="10" fillId="0" borderId="0" xfId="37" applyFont="1" applyFill="1"/>
    <xf numFmtId="0" fontId="24" fillId="0" borderId="0" xfId="39" applyFont="1" applyFill="1"/>
    <xf numFmtId="0" fontId="9" fillId="0" borderId="0" xfId="39" applyFont="1" applyFill="1"/>
    <xf numFmtId="0" fontId="7" fillId="0" borderId="0" xfId="37" applyFont="1" applyFill="1"/>
    <xf numFmtId="0" fontId="3" fillId="0" borderId="0" xfId="36" applyFont="1"/>
    <xf numFmtId="0" fontId="3" fillId="0" borderId="0" xfId="38" applyFont="1" applyBorder="1" applyAlignment="1">
      <alignment vertical="center" wrapText="1"/>
    </xf>
    <xf numFmtId="0" fontId="3" fillId="0" borderId="0" xfId="38" applyFont="1" applyAlignment="1">
      <alignment vertical="center" wrapText="1"/>
    </xf>
    <xf numFmtId="0" fontId="26" fillId="0" borderId="0" xfId="38" applyFont="1" applyAlignment="1">
      <alignment vertical="center" wrapText="1"/>
    </xf>
    <xf numFmtId="0" fontId="6" fillId="0" borderId="0" xfId="39" applyFont="1" applyFill="1" applyBorder="1"/>
    <xf numFmtId="0" fontId="29" fillId="0" borderId="0" xfId="39" applyFont="1" applyFill="1" applyAlignment="1">
      <alignment horizontal="center" vertical="center" wrapText="1"/>
    </xf>
    <xf numFmtId="3" fontId="27" fillId="0" borderId="0" xfId="39" applyNumberFormat="1" applyFont="1" applyFill="1" applyAlignment="1">
      <alignment vertical="center"/>
    </xf>
    <xf numFmtId="0" fontId="27" fillId="0" borderId="0" xfId="39" applyFont="1" applyFill="1" applyAlignment="1">
      <alignment vertical="center"/>
    </xf>
    <xf numFmtId="0" fontId="28" fillId="0" borderId="0" xfId="39" applyFont="1" applyFill="1"/>
    <xf numFmtId="0" fontId="28" fillId="0" borderId="0" xfId="39" applyFont="1" applyFill="1" applyAlignment="1">
      <alignment horizontal="center" vertical="top"/>
    </xf>
    <xf numFmtId="3" fontId="27" fillId="0" borderId="9" xfId="39" applyNumberFormat="1" applyFont="1" applyFill="1" applyBorder="1" applyAlignment="1">
      <alignment horizontal="center" vertical="center"/>
    </xf>
    <xf numFmtId="0" fontId="41" fillId="0" borderId="0" xfId="38" applyFont="1" applyFill="1" applyAlignment="1">
      <alignment vertical="center" wrapText="1"/>
    </xf>
    <xf numFmtId="0" fontId="33" fillId="0" borderId="0" xfId="38" applyFont="1" applyFill="1" applyAlignment="1">
      <alignment horizontal="right" vertical="center" wrapText="1"/>
    </xf>
    <xf numFmtId="0" fontId="3" fillId="0" borderId="9" xfId="38" applyFont="1" applyBorder="1" applyAlignment="1">
      <alignment horizontal="center" vertical="center" wrapText="1"/>
    </xf>
    <xf numFmtId="0" fontId="3" fillId="0" borderId="9" xfId="38" applyFont="1" applyFill="1" applyBorder="1" applyAlignment="1">
      <alignment horizontal="center" vertical="center" wrapText="1"/>
    </xf>
    <xf numFmtId="0" fontId="4" fillId="22" borderId="9" xfId="38" applyFont="1" applyFill="1" applyBorder="1" applyAlignment="1">
      <alignment vertical="center" wrapText="1"/>
    </xf>
    <xf numFmtId="168" fontId="34" fillId="23" borderId="9" xfId="36" applyNumberFormat="1" applyFont="1" applyFill="1" applyBorder="1" applyAlignment="1">
      <alignment horizontal="center" vertical="center" wrapText="1"/>
    </xf>
    <xf numFmtId="168" fontId="34" fillId="0" borderId="9" xfId="36" applyNumberFormat="1" applyFont="1" applyFill="1" applyBorder="1" applyAlignment="1">
      <alignment horizontal="center" vertical="center" wrapText="1"/>
    </xf>
    <xf numFmtId="0" fontId="4" fillId="0" borderId="9" xfId="36" applyFont="1" applyBorder="1" applyAlignment="1">
      <alignment horizontal="left" vertical="center" wrapText="1"/>
    </xf>
    <xf numFmtId="3" fontId="3" fillId="0" borderId="0" xfId="38" applyNumberFormat="1" applyFont="1" applyAlignment="1">
      <alignment vertical="center" wrapText="1"/>
    </xf>
    <xf numFmtId="0" fontId="4" fillId="0" borderId="9" xfId="38" applyFont="1" applyBorder="1" applyAlignment="1">
      <alignment vertical="center" wrapText="1"/>
    </xf>
    <xf numFmtId="0" fontId="4" fillId="0" borderId="9" xfId="34" applyFont="1" applyBorder="1" applyAlignment="1">
      <alignment vertical="center" wrapText="1"/>
    </xf>
    <xf numFmtId="167" fontId="4" fillId="0" borderId="9" xfId="34" applyNumberFormat="1" applyFont="1" applyFill="1" applyBorder="1" applyAlignment="1">
      <alignment horizontal="center" vertical="center"/>
    </xf>
    <xf numFmtId="0" fontId="4" fillId="0" borderId="9" xfId="34" applyFont="1" applyFill="1" applyBorder="1" applyAlignment="1">
      <alignment horizontal="center" vertical="center"/>
    </xf>
    <xf numFmtId="3" fontId="41" fillId="0" borderId="0" xfId="36" applyNumberFormat="1" applyFont="1" applyFill="1"/>
    <xf numFmtId="0" fontId="41" fillId="0" borderId="0" xfId="36" applyFont="1" applyFill="1"/>
    <xf numFmtId="0" fontId="8" fillId="0" borderId="10" xfId="39" applyFont="1" applyFill="1" applyBorder="1" applyAlignment="1">
      <alignment horizontal="center" vertical="center" wrapText="1"/>
    </xf>
    <xf numFmtId="0" fontId="27" fillId="0" borderId="9" xfId="39" applyFont="1" applyFill="1" applyBorder="1" applyAlignment="1">
      <alignment horizontal="center" vertical="center" wrapText="1"/>
    </xf>
    <xf numFmtId="0" fontId="11" fillId="0" borderId="0" xfId="39" applyFont="1" applyFill="1" applyBorder="1" applyAlignment="1">
      <alignment horizontal="center" vertical="top"/>
    </xf>
    <xf numFmtId="0" fontId="36" fillId="0" borderId="9" xfId="39" applyFont="1" applyFill="1" applyBorder="1" applyAlignment="1">
      <alignment horizontal="center" vertical="center" wrapText="1"/>
    </xf>
    <xf numFmtId="1" fontId="36" fillId="0" borderId="9" xfId="39" applyNumberFormat="1" applyFont="1" applyFill="1" applyBorder="1" applyAlignment="1">
      <alignment horizontal="center" vertical="center" wrapText="1"/>
    </xf>
    <xf numFmtId="0" fontId="36" fillId="0" borderId="0" xfId="39" applyFont="1" applyFill="1" applyAlignment="1">
      <alignment vertical="center" wrapText="1"/>
    </xf>
    <xf numFmtId="0" fontId="4" fillId="0" borderId="9" xfId="36" applyFont="1" applyBorder="1" applyAlignment="1">
      <alignment wrapText="1"/>
    </xf>
    <xf numFmtId="0" fontId="4" fillId="0" borderId="9" xfId="36" applyFont="1" applyBorder="1" applyAlignment="1">
      <alignment horizontal="center" vertical="center"/>
    </xf>
    <xf numFmtId="0" fontId="37" fillId="0" borderId="9" xfId="34" applyFont="1" applyFill="1" applyBorder="1" applyAlignment="1">
      <alignment horizontal="center" vertical="center"/>
    </xf>
    <xf numFmtId="0" fontId="37" fillId="0" borderId="9" xfId="34" applyFont="1" applyFill="1" applyBorder="1" applyAlignment="1">
      <alignment horizontal="center" vertical="center" wrapText="1"/>
    </xf>
    <xf numFmtId="1" fontId="39" fillId="0" borderId="9" xfId="35" applyNumberFormat="1" applyFont="1" applyFill="1" applyBorder="1" applyProtection="1">
      <protection locked="0"/>
    </xf>
    <xf numFmtId="1" fontId="40" fillId="0" borderId="9" xfId="35" applyNumberFormat="1" applyFont="1" applyFill="1" applyBorder="1" applyAlignment="1" applyProtection="1">
      <alignment horizontal="left"/>
      <protection locked="0"/>
    </xf>
    <xf numFmtId="1" fontId="40" fillId="0" borderId="9" xfId="35" applyNumberFormat="1" applyFont="1" applyFill="1" applyBorder="1" applyProtection="1">
      <protection locked="0"/>
    </xf>
    <xf numFmtId="1" fontId="40" fillId="0" borderId="9" xfId="35" applyNumberFormat="1" applyFont="1" applyFill="1" applyBorder="1" applyAlignment="1" applyProtection="1">
      <alignment vertical="center"/>
      <protection locked="0"/>
    </xf>
    <xf numFmtId="3" fontId="42" fillId="0" borderId="9" xfId="36" applyNumberFormat="1" applyFont="1" applyFill="1" applyBorder="1" applyAlignment="1">
      <alignment horizontal="center" vertical="center"/>
    </xf>
    <xf numFmtId="3" fontId="4" fillId="0" borderId="9" xfId="34" applyNumberFormat="1" applyFont="1" applyFill="1" applyBorder="1" applyAlignment="1">
      <alignment horizontal="center" vertical="center"/>
    </xf>
    <xf numFmtId="1" fontId="4" fillId="0" borderId="9" xfId="36" applyNumberFormat="1" applyFont="1" applyBorder="1" applyAlignment="1">
      <alignment horizontal="center" vertical="center"/>
    </xf>
    <xf numFmtId="3" fontId="43" fillId="0" borderId="9" xfId="39" applyNumberFormat="1" applyFont="1" applyFill="1" applyBorder="1" applyAlignment="1">
      <alignment horizontal="center" vertical="center"/>
    </xf>
    <xf numFmtId="3" fontId="42" fillId="0" borderId="9" xfId="34" applyNumberFormat="1" applyFont="1" applyFill="1" applyBorder="1" applyAlignment="1">
      <alignment horizontal="center" vertical="center" wrapText="1"/>
    </xf>
    <xf numFmtId="3" fontId="42" fillId="0" borderId="9" xfId="36" applyNumberFormat="1" applyFont="1" applyFill="1" applyBorder="1" applyAlignment="1">
      <alignment horizontal="center" vertical="center" wrapText="1"/>
    </xf>
    <xf numFmtId="3" fontId="42" fillId="23" borderId="9" xfId="36" applyNumberFormat="1" applyFont="1" applyFill="1" applyBorder="1" applyAlignment="1">
      <alignment horizontal="center" vertical="center" wrapText="1"/>
    </xf>
    <xf numFmtId="3" fontId="42" fillId="23" borderId="9" xfId="36" applyNumberFormat="1" applyFont="1" applyFill="1" applyBorder="1" applyAlignment="1">
      <alignment horizontal="center" vertical="center"/>
    </xf>
    <xf numFmtId="167" fontId="3" fillId="0" borderId="0" xfId="36" applyNumberFormat="1" applyFont="1"/>
    <xf numFmtId="3" fontId="42" fillId="23" borderId="9" xfId="34" applyNumberFormat="1" applyFont="1" applyFill="1" applyBorder="1" applyAlignment="1">
      <alignment horizontal="center" vertical="center" wrapText="1"/>
    </xf>
    <xf numFmtId="0" fontId="35" fillId="0" borderId="11" xfId="34" applyFont="1" applyFill="1" applyBorder="1" applyAlignment="1">
      <alignment horizontal="center" vertical="center" wrapText="1"/>
    </xf>
    <xf numFmtId="0" fontId="35" fillId="0" borderId="12" xfId="34" applyFont="1" applyFill="1" applyBorder="1" applyAlignment="1">
      <alignment horizontal="center" vertical="center" wrapText="1"/>
    </xf>
    <xf numFmtId="0" fontId="35" fillId="0" borderId="13" xfId="34" applyFont="1" applyFill="1" applyBorder="1" applyAlignment="1">
      <alignment horizontal="center" vertical="center" wrapText="1"/>
    </xf>
    <xf numFmtId="0" fontId="35" fillId="0" borderId="14" xfId="34" applyFont="1" applyFill="1" applyBorder="1" applyAlignment="1">
      <alignment horizontal="center" vertical="center" wrapText="1"/>
    </xf>
    <xf numFmtId="0" fontId="35" fillId="0" borderId="8" xfId="34" applyFont="1" applyFill="1" applyBorder="1" applyAlignment="1">
      <alignment horizontal="center" vertical="center" wrapText="1"/>
    </xf>
    <xf numFmtId="0" fontId="35" fillId="0" borderId="15" xfId="34" applyFont="1" applyFill="1" applyBorder="1" applyAlignment="1">
      <alignment horizontal="center" vertical="center" wrapText="1"/>
    </xf>
    <xf numFmtId="0" fontId="4" fillId="0" borderId="9" xfId="34" applyFont="1" applyFill="1" applyBorder="1" applyAlignment="1">
      <alignment horizontal="center" vertical="center" wrapText="1"/>
    </xf>
    <xf numFmtId="0" fontId="5" fillId="0" borderId="9" xfId="34" applyFont="1" applyFill="1" applyBorder="1" applyAlignment="1">
      <alignment horizontal="center" vertical="center" wrapText="1"/>
    </xf>
    <xf numFmtId="0" fontId="37" fillId="0" borderId="16" xfId="34" applyFont="1" applyFill="1" applyBorder="1" applyAlignment="1">
      <alignment horizontal="center" vertical="center"/>
    </xf>
    <xf numFmtId="0" fontId="37" fillId="0" borderId="17" xfId="34" applyFont="1" applyFill="1" applyBorder="1" applyAlignment="1">
      <alignment horizontal="center" vertical="center"/>
    </xf>
    <xf numFmtId="0" fontId="32" fillId="0" borderId="0" xfId="36" applyFont="1" applyAlignment="1">
      <alignment horizontal="center" vertical="top" wrapText="1"/>
    </xf>
    <xf numFmtId="0" fontId="32" fillId="0" borderId="0" xfId="38" applyFont="1" applyFill="1" applyAlignment="1">
      <alignment horizontal="center" vertical="top" wrapText="1"/>
    </xf>
    <xf numFmtId="0" fontId="5" fillId="0" borderId="10" xfId="36" applyFont="1" applyFill="1" applyBorder="1" applyAlignment="1">
      <alignment horizontal="center" vertical="center" wrapText="1"/>
    </xf>
    <xf numFmtId="0" fontId="5" fillId="0" borderId="18" xfId="36" applyFont="1" applyFill="1" applyBorder="1" applyAlignment="1">
      <alignment horizontal="center" vertical="center" wrapText="1"/>
    </xf>
    <xf numFmtId="0" fontId="37" fillId="0" borderId="9" xfId="34" applyFont="1" applyFill="1" applyBorder="1" applyAlignment="1">
      <alignment horizontal="center" vertical="center"/>
    </xf>
    <xf numFmtId="0" fontId="31" fillId="0" borderId="0" xfId="39" applyFont="1" applyFill="1" applyBorder="1" applyAlignment="1">
      <alignment horizontal="center" vertical="top" wrapText="1"/>
    </xf>
  </cellXfs>
  <cellStyles count="5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ывод" xfId="25"/>
    <cellStyle name="Вычисление" xfId="26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Звичайний" xfId="0" builtinId="0"/>
    <cellStyle name="Звичайний 2 2" xfId="31"/>
    <cellStyle name="Итог" xfId="32"/>
    <cellStyle name="Обчислення" xfId="33"/>
    <cellStyle name="Обычный 6" xfId="34"/>
    <cellStyle name="Обычный_06" xfId="35"/>
    <cellStyle name="Обычный_4 категории вмесмте СОЦ_УРАЗЛИВІ__ТАБО_4 категорії Квота!!!_2014 рік" xfId="36"/>
    <cellStyle name="Обычный_АктЗах_5%квот Оксана" xfId="37"/>
    <cellStyle name="Обычный_Перевірка_Молодь_до 18 років" xfId="38"/>
    <cellStyle name="Обычный_Табл. 3.15" xfId="39"/>
    <cellStyle name="Підсумок" xfId="40"/>
    <cellStyle name="Плохой" xfId="41"/>
    <cellStyle name="Поганий" xfId="42"/>
    <cellStyle name="Пояснение" xfId="43"/>
    <cellStyle name="Примечание" xfId="44"/>
    <cellStyle name="Примітка" xfId="45"/>
    <cellStyle name="Результат" xfId="46"/>
    <cellStyle name="Стиль 1" xfId="47"/>
    <cellStyle name="Текст пояснення" xfId="48"/>
    <cellStyle name="Тысячи [0]_Анализ" xfId="49"/>
    <cellStyle name="Тысячи_Анализ" xfId="50"/>
    <cellStyle name="ФинᎰнсовый_Лист1 (3)_1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70" zoomScaleNormal="70" workbookViewId="0">
      <selection sqref="A1:E1"/>
    </sheetView>
  </sheetViews>
  <sheetFormatPr defaultColWidth="8" defaultRowHeight="12.75" x14ac:dyDescent="0.2"/>
  <cols>
    <col min="1" max="1" width="85.42578125" style="8" customWidth="1"/>
    <col min="2" max="2" width="16.7109375" style="33" customWidth="1"/>
    <col min="3" max="3" width="17" style="33" customWidth="1"/>
    <col min="4" max="4" width="11.7109375" style="8" customWidth="1"/>
    <col min="5" max="5" width="14.140625" style="8" customWidth="1"/>
    <col min="6" max="16384" width="8" style="8"/>
  </cols>
  <sheetData>
    <row r="1" spans="1:10" ht="27" customHeight="1" x14ac:dyDescent="0.2">
      <c r="A1" s="68" t="s">
        <v>9</v>
      </c>
      <c r="B1" s="68"/>
      <c r="C1" s="68"/>
      <c r="D1" s="68"/>
      <c r="E1" s="68"/>
    </row>
    <row r="2" spans="1:10" ht="28.5" customHeight="1" x14ac:dyDescent="0.2">
      <c r="A2" s="69" t="s">
        <v>10</v>
      </c>
      <c r="B2" s="69"/>
      <c r="C2" s="69"/>
      <c r="D2" s="69"/>
      <c r="E2" s="69"/>
    </row>
    <row r="3" spans="1:10" s="10" customFormat="1" ht="12" customHeight="1" x14ac:dyDescent="0.2">
      <c r="A3" s="9"/>
      <c r="B3" s="19"/>
      <c r="C3" s="20"/>
      <c r="D3" s="20"/>
      <c r="E3" s="20"/>
    </row>
    <row r="4" spans="1:10" s="10" customFormat="1" ht="23.25" customHeight="1" x14ac:dyDescent="0.2">
      <c r="A4" s="64" t="s">
        <v>11</v>
      </c>
      <c r="B4" s="70" t="s">
        <v>42</v>
      </c>
      <c r="C4" s="70" t="s">
        <v>43</v>
      </c>
      <c r="D4" s="72" t="s">
        <v>12</v>
      </c>
      <c r="E4" s="72"/>
    </row>
    <row r="5" spans="1:10" s="10" customFormat="1" ht="37.5" x14ac:dyDescent="0.2">
      <c r="A5" s="64"/>
      <c r="B5" s="71"/>
      <c r="C5" s="71"/>
      <c r="D5" s="42" t="s">
        <v>0</v>
      </c>
      <c r="E5" s="43" t="s">
        <v>13</v>
      </c>
    </row>
    <row r="6" spans="1:10" s="11" customFormat="1" ht="12" customHeight="1" x14ac:dyDescent="0.2">
      <c r="A6" s="21" t="s">
        <v>7</v>
      </c>
      <c r="B6" s="22">
        <v>1</v>
      </c>
      <c r="C6" s="22">
        <v>2</v>
      </c>
      <c r="D6" s="22">
        <v>3</v>
      </c>
      <c r="E6" s="22">
        <v>4</v>
      </c>
    </row>
    <row r="7" spans="1:10" s="10" customFormat="1" ht="39.75" customHeight="1" x14ac:dyDescent="0.2">
      <c r="A7" s="23" t="s">
        <v>34</v>
      </c>
      <c r="B7" s="54">
        <v>709</v>
      </c>
      <c r="C7" s="53">
        <f>'2'!B5</f>
        <v>669</v>
      </c>
      <c r="D7" s="24">
        <f>C7/B7*100</f>
        <v>94.358251057827928</v>
      </c>
      <c r="E7" s="25">
        <f>C7-B7</f>
        <v>-40</v>
      </c>
    </row>
    <row r="8" spans="1:10" s="10" customFormat="1" ht="63" customHeight="1" x14ac:dyDescent="0.2">
      <c r="A8" s="26" t="s">
        <v>35</v>
      </c>
      <c r="B8" s="54">
        <v>186</v>
      </c>
      <c r="C8" s="53">
        <f>'2'!C5</f>
        <v>161</v>
      </c>
      <c r="D8" s="24">
        <f>C8/B8*100</f>
        <v>86.55913978494624</v>
      </c>
      <c r="E8" s="25">
        <f>C8-B8</f>
        <v>-25</v>
      </c>
      <c r="G8" s="27"/>
    </row>
    <row r="9" spans="1:10" s="10" customFormat="1" ht="32.25" customHeight="1" x14ac:dyDescent="0.2">
      <c r="A9" s="28" t="s">
        <v>36</v>
      </c>
      <c r="B9" s="54">
        <v>45</v>
      </c>
      <c r="C9" s="53">
        <f>'2'!E5</f>
        <v>28</v>
      </c>
      <c r="D9" s="24">
        <f>C9/B9*100</f>
        <v>62.222222222222221</v>
      </c>
      <c r="E9" s="25">
        <f>C9-B9</f>
        <v>-17</v>
      </c>
      <c r="J9" s="27"/>
    </row>
    <row r="10" spans="1:10" s="10" customFormat="1" ht="55.5" customHeight="1" x14ac:dyDescent="0.2">
      <c r="A10" s="28" t="s">
        <v>37</v>
      </c>
      <c r="B10" s="54">
        <v>39</v>
      </c>
      <c r="C10" s="53">
        <f>'2'!F5</f>
        <v>28</v>
      </c>
      <c r="D10" s="24">
        <f>C10/B10*100</f>
        <v>71.794871794871796</v>
      </c>
      <c r="E10" s="25">
        <f>C10-B10</f>
        <v>-11</v>
      </c>
    </row>
    <row r="11" spans="1:10" s="10" customFormat="1" ht="55.5" customHeight="1" x14ac:dyDescent="0.2">
      <c r="A11" s="28" t="s">
        <v>38</v>
      </c>
      <c r="B11" s="53">
        <v>690</v>
      </c>
      <c r="C11" s="53">
        <v>595</v>
      </c>
      <c r="D11" s="24">
        <f>C11/B11*100</f>
        <v>86.231884057971016</v>
      </c>
      <c r="E11" s="25">
        <f>C11-B11</f>
        <v>-95</v>
      </c>
      <c r="F11" s="27"/>
      <c r="J11" s="27"/>
    </row>
    <row r="12" spans="1:10" s="10" customFormat="1" x14ac:dyDescent="0.2">
      <c r="A12" s="58" t="s">
        <v>14</v>
      </c>
      <c r="B12" s="59"/>
      <c r="C12" s="59"/>
      <c r="D12" s="59"/>
      <c r="E12" s="60"/>
      <c r="F12" s="27"/>
    </row>
    <row r="13" spans="1:10" s="10" customFormat="1" ht="9" customHeight="1" x14ac:dyDescent="0.2">
      <c r="A13" s="61"/>
      <c r="B13" s="62"/>
      <c r="C13" s="62"/>
      <c r="D13" s="62"/>
      <c r="E13" s="63"/>
      <c r="F13" s="27"/>
    </row>
    <row r="14" spans="1:10" s="10" customFormat="1" ht="20.25" customHeight="1" x14ac:dyDescent="0.2">
      <c r="A14" s="64" t="s">
        <v>11</v>
      </c>
      <c r="B14" s="65" t="s">
        <v>44</v>
      </c>
      <c r="C14" s="65" t="s">
        <v>45</v>
      </c>
      <c r="D14" s="66" t="s">
        <v>12</v>
      </c>
      <c r="E14" s="67"/>
    </row>
    <row r="15" spans="1:10" ht="36.75" customHeight="1" x14ac:dyDescent="0.2">
      <c r="A15" s="64"/>
      <c r="B15" s="65"/>
      <c r="C15" s="65"/>
      <c r="D15" s="42" t="s">
        <v>0</v>
      </c>
      <c r="E15" s="43" t="s">
        <v>40</v>
      </c>
      <c r="I15" s="10"/>
    </row>
    <row r="16" spans="1:10" ht="27.75" customHeight="1" x14ac:dyDescent="0.2">
      <c r="A16" s="29" t="s">
        <v>34</v>
      </c>
      <c r="B16" s="57">
        <v>354</v>
      </c>
      <c r="C16" s="52">
        <f>'2'!G5</f>
        <v>355</v>
      </c>
      <c r="D16" s="30">
        <f>ROUND(C16/B16*100,1)</f>
        <v>100.3</v>
      </c>
      <c r="E16" s="49">
        <f>C16-B16</f>
        <v>1</v>
      </c>
      <c r="I16" s="10"/>
    </row>
    <row r="17" spans="1:11" ht="26.25" customHeight="1" x14ac:dyDescent="0.2">
      <c r="A17" s="29" t="s">
        <v>39</v>
      </c>
      <c r="B17" s="57">
        <v>322</v>
      </c>
      <c r="C17" s="52">
        <v>321</v>
      </c>
      <c r="D17" s="30">
        <f>ROUND(C17/B17*100,1)</f>
        <v>99.7</v>
      </c>
      <c r="E17" s="31">
        <f>C17-B17</f>
        <v>-1</v>
      </c>
      <c r="I17" s="10"/>
    </row>
    <row r="18" spans="1:11" ht="44.25" customHeight="1" x14ac:dyDescent="0.3">
      <c r="A18" s="40" t="s">
        <v>15</v>
      </c>
      <c r="B18" s="55">
        <v>155</v>
      </c>
      <c r="C18" s="48">
        <v>147</v>
      </c>
      <c r="D18" s="41">
        <f>ROUND(C18/B18*100,1)</f>
        <v>94.8</v>
      </c>
      <c r="E18" s="50">
        <f>C18-B18</f>
        <v>-8</v>
      </c>
      <c r="J18" s="56"/>
      <c r="K18" s="10"/>
    </row>
    <row r="19" spans="1:11" x14ac:dyDescent="0.2">
      <c r="C19" s="32"/>
    </row>
  </sheetData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79"/>
  <sheetViews>
    <sheetView zoomScale="82" zoomScaleNormal="82" zoomScaleSheetLayoutView="73" workbookViewId="0">
      <selection activeCell="B5" sqref="B5"/>
    </sheetView>
  </sheetViews>
  <sheetFormatPr defaultRowHeight="14.25" x14ac:dyDescent="0.2"/>
  <cols>
    <col min="1" max="1" width="16.85546875" style="5" customWidth="1"/>
    <col min="2" max="2" width="20.85546875" style="5" customWidth="1"/>
    <col min="3" max="3" width="25.85546875" style="5" customWidth="1"/>
    <col min="4" max="5" width="20.85546875" style="5" customWidth="1"/>
    <col min="6" max="6" width="29" style="5" customWidth="1"/>
    <col min="7" max="7" width="20.85546875" style="5" customWidth="1"/>
    <col min="8" max="16384" width="9.140625" style="5"/>
  </cols>
  <sheetData>
    <row r="1" spans="1:10" s="12" customFormat="1" ht="51" customHeight="1" x14ac:dyDescent="0.25">
      <c r="A1" s="73" t="s">
        <v>41</v>
      </c>
      <c r="B1" s="73"/>
      <c r="C1" s="73"/>
      <c r="D1" s="73"/>
      <c r="E1" s="73"/>
      <c r="F1" s="73"/>
      <c r="G1" s="73"/>
    </row>
    <row r="2" spans="1:10" s="2" customFormat="1" ht="15.75" customHeight="1" x14ac:dyDescent="0.2">
      <c r="A2" s="1"/>
      <c r="B2" s="1"/>
      <c r="C2" s="1"/>
      <c r="D2" s="1"/>
      <c r="E2" s="1"/>
      <c r="F2" s="1"/>
      <c r="G2" s="36" t="s">
        <v>1</v>
      </c>
    </row>
    <row r="3" spans="1:10" s="13" customFormat="1" ht="71.25" customHeight="1" x14ac:dyDescent="0.2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10" s="39" customFormat="1" ht="11.25" customHeight="1" x14ac:dyDescent="0.2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5" customFormat="1" ht="18.75" customHeight="1" x14ac:dyDescent="0.25">
      <c r="A5" s="44" t="s">
        <v>16</v>
      </c>
      <c r="B5" s="18">
        <f t="shared" ref="B5:G5" si="0">SUM(B6:B23)</f>
        <v>669</v>
      </c>
      <c r="C5" s="18">
        <f t="shared" si="0"/>
        <v>161</v>
      </c>
      <c r="D5" s="18">
        <f t="shared" si="0"/>
        <v>125</v>
      </c>
      <c r="E5" s="18">
        <f t="shared" si="0"/>
        <v>28</v>
      </c>
      <c r="F5" s="18">
        <f t="shared" si="0"/>
        <v>28</v>
      </c>
      <c r="G5" s="18">
        <f t="shared" si="0"/>
        <v>355</v>
      </c>
      <c r="J5" s="14"/>
    </row>
    <row r="6" spans="1:10" s="16" customFormat="1" ht="18.75" customHeight="1" x14ac:dyDescent="0.25">
      <c r="A6" s="45" t="s">
        <v>17</v>
      </c>
      <c r="B6" s="51">
        <v>56</v>
      </c>
      <c r="C6" s="51">
        <v>13</v>
      </c>
      <c r="D6" s="51">
        <v>5</v>
      </c>
      <c r="E6" s="51">
        <v>0</v>
      </c>
      <c r="F6" s="51">
        <v>0</v>
      </c>
      <c r="G6" s="51">
        <v>30</v>
      </c>
      <c r="J6" s="14"/>
    </row>
    <row r="7" spans="1:10" s="17" customFormat="1" ht="18.75" customHeight="1" x14ac:dyDescent="0.25">
      <c r="A7" s="46" t="s">
        <v>18</v>
      </c>
      <c r="B7" s="51">
        <v>35</v>
      </c>
      <c r="C7" s="51">
        <v>10</v>
      </c>
      <c r="D7" s="51">
        <v>9</v>
      </c>
      <c r="E7" s="51">
        <v>2</v>
      </c>
      <c r="F7" s="51">
        <v>3</v>
      </c>
      <c r="G7" s="51">
        <v>17</v>
      </c>
      <c r="J7" s="14"/>
    </row>
    <row r="8" spans="1:10" s="16" customFormat="1" ht="18.75" customHeight="1" x14ac:dyDescent="0.25">
      <c r="A8" s="46" t="s">
        <v>19</v>
      </c>
      <c r="B8" s="51">
        <v>47</v>
      </c>
      <c r="C8" s="51">
        <v>9</v>
      </c>
      <c r="D8" s="51">
        <v>8</v>
      </c>
      <c r="E8" s="51">
        <v>0</v>
      </c>
      <c r="F8" s="51">
        <v>1</v>
      </c>
      <c r="G8" s="51">
        <v>20</v>
      </c>
      <c r="J8" s="14"/>
    </row>
    <row r="9" spans="1:10" s="16" customFormat="1" ht="18.75" customHeight="1" x14ac:dyDescent="0.25">
      <c r="A9" s="46" t="s">
        <v>20</v>
      </c>
      <c r="B9" s="51">
        <v>4</v>
      </c>
      <c r="C9" s="51">
        <v>3</v>
      </c>
      <c r="D9" s="51">
        <v>0</v>
      </c>
      <c r="E9" s="51">
        <v>0</v>
      </c>
      <c r="F9" s="51">
        <v>0</v>
      </c>
      <c r="G9" s="51">
        <v>2</v>
      </c>
      <c r="J9" s="14"/>
    </row>
    <row r="10" spans="1:10" s="16" customFormat="1" ht="18.75" customHeight="1" x14ac:dyDescent="0.25">
      <c r="A10" s="46" t="s">
        <v>21</v>
      </c>
      <c r="B10" s="51">
        <v>29</v>
      </c>
      <c r="C10" s="51">
        <v>5</v>
      </c>
      <c r="D10" s="51">
        <v>3</v>
      </c>
      <c r="E10" s="51">
        <v>0</v>
      </c>
      <c r="F10" s="51">
        <v>3</v>
      </c>
      <c r="G10" s="51">
        <v>19</v>
      </c>
      <c r="J10" s="14"/>
    </row>
    <row r="11" spans="1:10" s="16" customFormat="1" ht="18.75" customHeight="1" x14ac:dyDescent="0.25">
      <c r="A11" s="46" t="s">
        <v>22</v>
      </c>
      <c r="B11" s="51">
        <v>55</v>
      </c>
      <c r="C11" s="51">
        <v>14</v>
      </c>
      <c r="D11" s="51">
        <v>11</v>
      </c>
      <c r="E11" s="51">
        <v>4</v>
      </c>
      <c r="F11" s="51">
        <v>6</v>
      </c>
      <c r="G11" s="51">
        <v>35</v>
      </c>
      <c r="J11" s="14"/>
    </row>
    <row r="12" spans="1:10" s="16" customFormat="1" ht="18.75" customHeight="1" x14ac:dyDescent="0.25">
      <c r="A12" s="46" t="s">
        <v>23</v>
      </c>
      <c r="B12" s="51">
        <v>75</v>
      </c>
      <c r="C12" s="51">
        <v>15</v>
      </c>
      <c r="D12" s="51">
        <v>10</v>
      </c>
      <c r="E12" s="51">
        <v>7</v>
      </c>
      <c r="F12" s="51">
        <v>3</v>
      </c>
      <c r="G12" s="51">
        <v>51</v>
      </c>
      <c r="J12" s="14"/>
    </row>
    <row r="13" spans="1:10" s="16" customFormat="1" ht="18.75" customHeight="1" x14ac:dyDescent="0.25">
      <c r="A13" s="46" t="s">
        <v>24</v>
      </c>
      <c r="B13" s="51">
        <v>34</v>
      </c>
      <c r="C13" s="51">
        <v>7</v>
      </c>
      <c r="D13" s="51">
        <v>7</v>
      </c>
      <c r="E13" s="51">
        <v>3</v>
      </c>
      <c r="F13" s="51">
        <v>1</v>
      </c>
      <c r="G13" s="51">
        <v>25</v>
      </c>
      <c r="J13" s="14"/>
    </row>
    <row r="14" spans="1:10" s="16" customFormat="1" ht="18.75" customHeight="1" x14ac:dyDescent="0.25">
      <c r="A14" s="46" t="s">
        <v>25</v>
      </c>
      <c r="B14" s="51">
        <v>13</v>
      </c>
      <c r="C14" s="51">
        <v>2</v>
      </c>
      <c r="D14" s="51">
        <v>2</v>
      </c>
      <c r="E14" s="51">
        <v>1</v>
      </c>
      <c r="F14" s="51">
        <v>3</v>
      </c>
      <c r="G14" s="51">
        <v>10</v>
      </c>
      <c r="J14" s="14"/>
    </row>
    <row r="15" spans="1:10" s="16" customFormat="1" ht="18.75" customHeight="1" x14ac:dyDescent="0.25">
      <c r="A15" s="47" t="s">
        <v>26</v>
      </c>
      <c r="B15" s="51">
        <v>17</v>
      </c>
      <c r="C15" s="51">
        <v>10</v>
      </c>
      <c r="D15" s="51">
        <v>7</v>
      </c>
      <c r="E15" s="51">
        <v>0</v>
      </c>
      <c r="F15" s="51">
        <v>3</v>
      </c>
      <c r="G15" s="51">
        <v>6</v>
      </c>
      <c r="J15" s="14"/>
    </row>
    <row r="16" spans="1:10" s="16" customFormat="1" ht="18.75" customHeight="1" x14ac:dyDescent="0.25">
      <c r="A16" s="46" t="s">
        <v>27</v>
      </c>
      <c r="B16" s="51">
        <v>22</v>
      </c>
      <c r="C16" s="51">
        <v>7</v>
      </c>
      <c r="D16" s="51">
        <v>7</v>
      </c>
      <c r="E16" s="51">
        <v>2</v>
      </c>
      <c r="F16" s="51">
        <v>0</v>
      </c>
      <c r="G16" s="51">
        <v>10</v>
      </c>
      <c r="J16" s="14"/>
    </row>
    <row r="17" spans="1:10" s="16" customFormat="1" ht="18.75" customHeight="1" x14ac:dyDescent="0.25">
      <c r="A17" s="46" t="s">
        <v>28</v>
      </c>
      <c r="B17" s="51">
        <v>16</v>
      </c>
      <c r="C17" s="51">
        <v>10</v>
      </c>
      <c r="D17" s="51">
        <v>9</v>
      </c>
      <c r="E17" s="51">
        <v>0</v>
      </c>
      <c r="F17" s="51">
        <v>0</v>
      </c>
      <c r="G17" s="51">
        <v>5</v>
      </c>
      <c r="J17" s="14"/>
    </row>
    <row r="18" spans="1:10" s="16" customFormat="1" ht="18.75" customHeight="1" x14ac:dyDescent="0.25">
      <c r="A18" s="46" t="s">
        <v>29</v>
      </c>
      <c r="B18" s="51">
        <v>2</v>
      </c>
      <c r="C18" s="51">
        <v>2</v>
      </c>
      <c r="D18" s="51">
        <v>2</v>
      </c>
      <c r="E18" s="51">
        <v>0</v>
      </c>
      <c r="F18" s="51">
        <v>0</v>
      </c>
      <c r="G18" s="51">
        <v>0</v>
      </c>
      <c r="J18" s="14"/>
    </row>
    <row r="19" spans="1:10" s="16" customFormat="1" ht="18.75" customHeight="1" x14ac:dyDescent="0.25">
      <c r="A19" s="46" t="s">
        <v>30</v>
      </c>
      <c r="B19" s="51">
        <v>40</v>
      </c>
      <c r="C19" s="51">
        <v>10</v>
      </c>
      <c r="D19" s="51">
        <v>8</v>
      </c>
      <c r="E19" s="51">
        <v>3</v>
      </c>
      <c r="F19" s="51">
        <v>0</v>
      </c>
      <c r="G19" s="51">
        <v>19</v>
      </c>
      <c r="J19" s="14"/>
    </row>
    <row r="20" spans="1:10" s="16" customFormat="1" ht="18.75" customHeight="1" x14ac:dyDescent="0.25">
      <c r="A20" s="46"/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J20" s="14"/>
    </row>
    <row r="21" spans="1:10" s="16" customFormat="1" ht="18.75" customHeight="1" x14ac:dyDescent="0.25">
      <c r="A21" s="46" t="s">
        <v>31</v>
      </c>
      <c r="B21" s="51">
        <v>26</v>
      </c>
      <c r="C21" s="51">
        <v>9</v>
      </c>
      <c r="D21" s="51">
        <v>8</v>
      </c>
      <c r="E21" s="51">
        <v>1</v>
      </c>
      <c r="F21" s="51">
        <v>0</v>
      </c>
      <c r="G21" s="51">
        <v>11</v>
      </c>
      <c r="J21" s="14"/>
    </row>
    <row r="22" spans="1:10" s="16" customFormat="1" ht="18.75" customHeight="1" x14ac:dyDescent="0.25">
      <c r="A22" s="46" t="s">
        <v>32</v>
      </c>
      <c r="B22" s="51">
        <v>14</v>
      </c>
      <c r="C22" s="51">
        <v>2</v>
      </c>
      <c r="D22" s="51">
        <v>2</v>
      </c>
      <c r="E22" s="51">
        <v>0</v>
      </c>
      <c r="F22" s="51">
        <v>4</v>
      </c>
      <c r="G22" s="51">
        <v>9</v>
      </c>
      <c r="J22" s="14"/>
    </row>
    <row r="23" spans="1:10" s="16" customFormat="1" ht="18.75" customHeight="1" x14ac:dyDescent="0.25">
      <c r="A23" s="46" t="s">
        <v>33</v>
      </c>
      <c r="B23" s="51">
        <v>184</v>
      </c>
      <c r="C23" s="51">
        <v>33</v>
      </c>
      <c r="D23" s="51">
        <v>27</v>
      </c>
      <c r="E23" s="51">
        <v>5</v>
      </c>
      <c r="F23" s="51">
        <v>1</v>
      </c>
      <c r="G23" s="51">
        <v>86</v>
      </c>
      <c r="J23" s="14"/>
    </row>
    <row r="24" spans="1:10" x14ac:dyDescent="0.2">
      <c r="A24" s="3"/>
      <c r="B24" s="3"/>
      <c r="C24" s="3"/>
      <c r="E24" s="4"/>
      <c r="F24" s="4"/>
      <c r="G24" s="4"/>
    </row>
    <row r="25" spans="1:10" x14ac:dyDescent="0.2">
      <c r="A25" s="6"/>
      <c r="B25" s="6"/>
      <c r="C25" s="6"/>
      <c r="D25" s="6"/>
      <c r="E25" s="7"/>
      <c r="F25" s="7"/>
      <c r="G25" s="7"/>
    </row>
    <row r="26" spans="1:10" x14ac:dyDescent="0.2">
      <c r="A26" s="6"/>
      <c r="B26" s="6"/>
      <c r="C26" s="6"/>
      <c r="D26" s="6"/>
      <c r="E26" s="7"/>
      <c r="F26" s="7"/>
      <c r="G26" s="7"/>
    </row>
    <row r="27" spans="1:10" x14ac:dyDescent="0.2">
      <c r="A27" s="6"/>
      <c r="B27" s="6"/>
      <c r="C27" s="6"/>
      <c r="D27" s="6"/>
      <c r="E27" s="7"/>
      <c r="F27" s="7"/>
      <c r="G27" s="7"/>
    </row>
    <row r="28" spans="1:10" x14ac:dyDescent="0.2">
      <c r="E28" s="7"/>
      <c r="F28" s="7"/>
      <c r="G28" s="7"/>
    </row>
    <row r="29" spans="1:10" x14ac:dyDescent="0.2">
      <c r="E29" s="7"/>
      <c r="F29" s="7"/>
      <c r="G29" s="7"/>
    </row>
    <row r="30" spans="1:10" x14ac:dyDescent="0.2">
      <c r="E30" s="7"/>
      <c r="F30" s="7"/>
      <c r="G30" s="7"/>
    </row>
    <row r="31" spans="1:10" x14ac:dyDescent="0.2">
      <c r="E31" s="7"/>
      <c r="F31" s="7"/>
      <c r="G31" s="7"/>
    </row>
    <row r="32" spans="1:10" x14ac:dyDescent="0.2">
      <c r="E32" s="7"/>
      <c r="F32" s="7"/>
      <c r="G32" s="7"/>
    </row>
    <row r="33" spans="5:7" x14ac:dyDescent="0.2">
      <c r="E33" s="7"/>
      <c r="F33" s="7"/>
      <c r="G33" s="7"/>
    </row>
    <row r="34" spans="5:7" x14ac:dyDescent="0.2">
      <c r="E34" s="7"/>
      <c r="F34" s="7"/>
      <c r="G34" s="7"/>
    </row>
    <row r="35" spans="5:7" x14ac:dyDescent="0.2">
      <c r="E35" s="7"/>
      <c r="F35" s="7"/>
      <c r="G35" s="7"/>
    </row>
    <row r="36" spans="5:7" x14ac:dyDescent="0.2">
      <c r="E36" s="7"/>
      <c r="F36" s="7"/>
      <c r="G36" s="7"/>
    </row>
    <row r="37" spans="5:7" x14ac:dyDescent="0.2">
      <c r="E37" s="7"/>
      <c r="F37" s="7"/>
      <c r="G37" s="7"/>
    </row>
    <row r="38" spans="5:7" x14ac:dyDescent="0.2">
      <c r="E38" s="7"/>
      <c r="F38" s="7"/>
      <c r="G38" s="7"/>
    </row>
    <row r="39" spans="5:7" x14ac:dyDescent="0.2">
      <c r="E39" s="7"/>
      <c r="F39" s="7"/>
      <c r="G39" s="7"/>
    </row>
    <row r="40" spans="5:7" x14ac:dyDescent="0.2">
      <c r="E40" s="7"/>
      <c r="F40" s="7"/>
      <c r="G40" s="7"/>
    </row>
    <row r="41" spans="5:7" x14ac:dyDescent="0.2">
      <c r="E41" s="7"/>
      <c r="F41" s="7"/>
      <c r="G41" s="7"/>
    </row>
    <row r="42" spans="5:7" x14ac:dyDescent="0.2">
      <c r="E42" s="7"/>
      <c r="F42" s="7"/>
      <c r="G42" s="7"/>
    </row>
    <row r="43" spans="5:7" x14ac:dyDescent="0.2">
      <c r="E43" s="7"/>
      <c r="F43" s="7"/>
      <c r="G43" s="7"/>
    </row>
    <row r="44" spans="5:7" x14ac:dyDescent="0.2">
      <c r="E44" s="7"/>
      <c r="F44" s="7"/>
      <c r="G44" s="7"/>
    </row>
    <row r="45" spans="5:7" x14ac:dyDescent="0.2">
      <c r="E45" s="7"/>
      <c r="F45" s="7"/>
      <c r="G45" s="7"/>
    </row>
    <row r="46" spans="5:7" x14ac:dyDescent="0.2">
      <c r="E46" s="7"/>
      <c r="F46" s="7"/>
      <c r="G46" s="7"/>
    </row>
    <row r="47" spans="5:7" x14ac:dyDescent="0.2">
      <c r="E47" s="7"/>
      <c r="F47" s="7"/>
      <c r="G47" s="7"/>
    </row>
    <row r="48" spans="5:7" x14ac:dyDescent="0.2">
      <c r="E48" s="7"/>
      <c r="F48" s="7"/>
      <c r="G48" s="7"/>
    </row>
    <row r="49" spans="5:7" x14ac:dyDescent="0.2">
      <c r="E49" s="7"/>
      <c r="F49" s="7"/>
      <c r="G49" s="7"/>
    </row>
    <row r="50" spans="5:7" x14ac:dyDescent="0.2">
      <c r="E50" s="7"/>
      <c r="F50" s="7"/>
      <c r="G50" s="7"/>
    </row>
    <row r="51" spans="5:7" x14ac:dyDescent="0.2">
      <c r="E51" s="7"/>
      <c r="F51" s="7"/>
      <c r="G51" s="7"/>
    </row>
    <row r="52" spans="5:7" x14ac:dyDescent="0.2">
      <c r="E52" s="7"/>
      <c r="F52" s="7"/>
      <c r="G52" s="7"/>
    </row>
    <row r="53" spans="5:7" x14ac:dyDescent="0.2">
      <c r="E53" s="7"/>
      <c r="F53" s="7"/>
      <c r="G53" s="7"/>
    </row>
    <row r="54" spans="5:7" x14ac:dyDescent="0.2">
      <c r="E54" s="7"/>
      <c r="F54" s="7"/>
      <c r="G54" s="7"/>
    </row>
    <row r="55" spans="5:7" x14ac:dyDescent="0.2">
      <c r="E55" s="7"/>
      <c r="F55" s="7"/>
      <c r="G55" s="7"/>
    </row>
    <row r="56" spans="5:7" x14ac:dyDescent="0.2">
      <c r="E56" s="7"/>
      <c r="F56" s="7"/>
      <c r="G56" s="7"/>
    </row>
    <row r="57" spans="5:7" x14ac:dyDescent="0.2">
      <c r="E57" s="7"/>
      <c r="F57" s="7"/>
      <c r="G57" s="7"/>
    </row>
    <row r="58" spans="5:7" x14ac:dyDescent="0.2">
      <c r="E58" s="7"/>
      <c r="F58" s="7"/>
      <c r="G58" s="7"/>
    </row>
    <row r="59" spans="5:7" x14ac:dyDescent="0.2">
      <c r="E59" s="7"/>
      <c r="F59" s="7"/>
      <c r="G59" s="7"/>
    </row>
    <row r="60" spans="5:7" x14ac:dyDescent="0.2">
      <c r="E60" s="7"/>
      <c r="F60" s="7"/>
      <c r="G60" s="7"/>
    </row>
    <row r="61" spans="5:7" x14ac:dyDescent="0.2">
      <c r="E61" s="7"/>
      <c r="F61" s="7"/>
      <c r="G61" s="7"/>
    </row>
    <row r="62" spans="5:7" x14ac:dyDescent="0.2">
      <c r="E62" s="7"/>
      <c r="F62" s="7"/>
      <c r="G62" s="7"/>
    </row>
    <row r="63" spans="5:7" x14ac:dyDescent="0.2">
      <c r="E63" s="7"/>
      <c r="F63" s="7"/>
      <c r="G63" s="7"/>
    </row>
    <row r="64" spans="5:7" x14ac:dyDescent="0.2">
      <c r="E64" s="7"/>
      <c r="F64" s="7"/>
      <c r="G64" s="7"/>
    </row>
    <row r="65" spans="5:7" x14ac:dyDescent="0.2">
      <c r="E65" s="7"/>
      <c r="F65" s="7"/>
      <c r="G65" s="7"/>
    </row>
    <row r="66" spans="5:7" x14ac:dyDescent="0.2">
      <c r="E66" s="7"/>
      <c r="F66" s="7"/>
      <c r="G66" s="7"/>
    </row>
    <row r="67" spans="5:7" x14ac:dyDescent="0.2">
      <c r="E67" s="7"/>
      <c r="F67" s="7"/>
      <c r="G67" s="7"/>
    </row>
    <row r="68" spans="5:7" x14ac:dyDescent="0.2">
      <c r="E68" s="7"/>
      <c r="F68" s="7"/>
      <c r="G68" s="7"/>
    </row>
    <row r="69" spans="5:7" x14ac:dyDescent="0.2">
      <c r="E69" s="7"/>
      <c r="F69" s="7"/>
      <c r="G69" s="7"/>
    </row>
    <row r="70" spans="5:7" x14ac:dyDescent="0.2">
      <c r="E70" s="7"/>
      <c r="F70" s="7"/>
      <c r="G70" s="7"/>
    </row>
    <row r="71" spans="5:7" x14ac:dyDescent="0.2">
      <c r="E71" s="7"/>
      <c r="F71" s="7"/>
      <c r="G71" s="7"/>
    </row>
    <row r="72" spans="5:7" x14ac:dyDescent="0.2">
      <c r="E72" s="7"/>
      <c r="F72" s="7"/>
      <c r="G72" s="7"/>
    </row>
    <row r="73" spans="5:7" x14ac:dyDescent="0.2">
      <c r="E73" s="7"/>
      <c r="F73" s="7"/>
      <c r="G73" s="7"/>
    </row>
    <row r="74" spans="5:7" x14ac:dyDescent="0.2">
      <c r="E74" s="7"/>
      <c r="F74" s="7"/>
      <c r="G74" s="7"/>
    </row>
    <row r="75" spans="5:7" x14ac:dyDescent="0.2">
      <c r="E75" s="7"/>
      <c r="F75" s="7"/>
      <c r="G75" s="7"/>
    </row>
    <row r="76" spans="5:7" x14ac:dyDescent="0.2">
      <c r="E76" s="7"/>
      <c r="F76" s="7"/>
      <c r="G76" s="7"/>
    </row>
    <row r="77" spans="5:7" x14ac:dyDescent="0.2">
      <c r="E77" s="7"/>
      <c r="F77" s="7"/>
      <c r="G77" s="7"/>
    </row>
    <row r="78" spans="5:7" x14ac:dyDescent="0.2">
      <c r="E78" s="7"/>
      <c r="F78" s="7"/>
      <c r="G78" s="7"/>
    </row>
    <row r="79" spans="5:7" x14ac:dyDescent="0.2">
      <c r="E79" s="7"/>
      <c r="F79" s="7"/>
      <c r="G79" s="7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Терещук Олена Вікторівна</cp:lastModifiedBy>
  <cp:lastPrinted>2018-04-10T11:24:16Z</cp:lastPrinted>
  <dcterms:created xsi:type="dcterms:W3CDTF">2010-03-23T15:09:25Z</dcterms:created>
  <dcterms:modified xsi:type="dcterms:W3CDTF">2018-07-23T08:55:45Z</dcterms:modified>
</cp:coreProperties>
</file>