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095" yWindow="90" windowWidth="11505" windowHeight="10005" tabRatio="601" activeTab="0"/>
  </bookViews>
  <sheets>
    <sheet name="1" sheetId="1" r:id="rId1"/>
    <sheet name="2" sheetId="2" r:id="rId2"/>
  </sheets>
  <externalReferences>
    <externalReference r:id="rId5"/>
    <externalReference r:id="rId6"/>
  </externalReferences>
  <definedNames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>'[1]Sheet1 (3)'!#REF!</definedName>
    <definedName name="date_b">#REF!</definedName>
    <definedName name="date_e">'[1]Sheet1 (2)'!#REF!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{"",#N/A,TRUE,"";"",#N/A,TRUE,"";"",#N/A,TRUE,"";"",#N/A,TRUE,"";"",#N/A,TRUE,"";"",#N/A,TRUE,"";"",#N/A,TRUE,"";"",#N/A,TRUE,"";"",#N/A,TRUE,"";"",#N/A,TRUE,"";"",#N/A,TRUE,"";"",#N/A,TRUE,"";"",#N/A,TRUE,"";"",#N/A,TRUE,"";"",#N/A,TRUE,"";"",#N/A,TRUE,""}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>'[1]Sheet1 (2)'!#REF!</definedName>
    <definedName name="name_cz">#REF!</definedName>
    <definedName name="name_period">#REF!</definedName>
    <definedName name="pyear">#REF!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'1'!$A$1:$E$19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<sst xmlns="http://schemas.openxmlformats.org/spreadsheetml/2006/main" count="53" uniqueCount="47">
  <si>
    <t>Тернопільська</t>
  </si>
  <si>
    <t>%</t>
  </si>
  <si>
    <t>особи</t>
  </si>
  <si>
    <t xml:space="preserve">Мали статус безробітного (усього) </t>
  </si>
  <si>
    <t>з них, безробітні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</si>
  <si>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</si>
  <si>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</si>
  <si>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</si>
  <si>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А</t>
  </si>
  <si>
    <t>Всього отримали роботу (включаючи безробітних та інших шукачів роботи)</t>
  </si>
  <si>
    <t>особам з інвалідністю</t>
  </si>
  <si>
    <t>Показник</t>
  </si>
  <si>
    <t>зміна значення</t>
  </si>
  <si>
    <t>Станом на:</t>
  </si>
  <si>
    <t>Проходили професійне навчання, осіб</t>
  </si>
  <si>
    <t>Брали участь у громадських та інших роботах тимчасового характеру, осіб</t>
  </si>
  <si>
    <t>Бережанська</t>
  </si>
  <si>
    <t>Борщівська</t>
  </si>
  <si>
    <t>Бучацька</t>
  </si>
  <si>
    <t>Гусятинська</t>
  </si>
  <si>
    <t>Заліщицька</t>
  </si>
  <si>
    <t>Збаразька</t>
  </si>
  <si>
    <t>Зборівська</t>
  </si>
  <si>
    <t>Козівська</t>
  </si>
  <si>
    <t>Кременецька</t>
  </si>
  <si>
    <t>Лановецька</t>
  </si>
  <si>
    <t>Монастириська</t>
  </si>
  <si>
    <t>Підволочиська</t>
  </si>
  <si>
    <t>Підгаєцька</t>
  </si>
  <si>
    <t>Теребовлянська</t>
  </si>
  <si>
    <t>Чортківська</t>
  </si>
  <si>
    <t>Шумська</t>
  </si>
  <si>
    <t>Тернопільський  МРЦЗ</t>
  </si>
  <si>
    <t>Мали статус безробітного, осіб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</si>
  <si>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  <r>
      <rPr>
        <b/>
        <sz val="16"/>
        <rFont val="Times New Roman"/>
        <family val="1"/>
      </rPr>
      <t>, осіб</t>
    </r>
  </si>
  <si>
    <t>Кількість безробітних, охоплених профорієнтаційними послугами, осіб</t>
  </si>
  <si>
    <t>Отримували допомогу по безробіттю, осіб</t>
  </si>
  <si>
    <r>
      <t xml:space="preserve">Кількість вакансій, на які могли бути працевлаштовані інваліди </t>
    </r>
    <r>
      <rPr>
        <sz val="16"/>
        <rFont val="Times New Roman"/>
        <family val="1"/>
      </rPr>
      <t>(за інформацією роботодавців), од.</t>
    </r>
  </si>
  <si>
    <t xml:space="preserve"> + (-)                            осіб</t>
  </si>
  <si>
    <t xml:space="preserve"> + (-)                       осіб</t>
  </si>
  <si>
    <t>січень-жовтень          2018 р.</t>
  </si>
  <si>
    <t>січень-жовтень          2019 р.</t>
  </si>
  <si>
    <t xml:space="preserve"> 1 листопада        2018 р.</t>
  </si>
  <si>
    <t xml:space="preserve"> 1 листопада        2019 р.</t>
  </si>
  <si>
    <t>Тернопільська область</t>
  </si>
  <si>
    <t>Інформація про надання послуг службою зайнятості</t>
  </si>
  <si>
    <t xml:space="preserve"> Надання службою зайнятості соціальних послуг особам з інвалідністю у січні - жовтні 2019 року</t>
  </si>
</sst>
</file>

<file path=xl/styles.xml><?xml version="1.0" encoding="utf-8"?>
<styleSheet xmlns="http://schemas.openxmlformats.org/spreadsheetml/2006/main">
  <numFmts count="4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(* #,##0.00_);_(* \(#,##0.00\);_(* &quot;-&quot;??_);_(@_)"/>
    <numFmt numFmtId="181" formatCode="_-* #,##0\ &quot;р.&quot;_-;\-* #,##0\ &quot;р.&quot;_-;_-* &quot;-&quot;\ &quot;р.&quot;_-;_-@_-"/>
    <numFmt numFmtId="182" formatCode="_-* #,##0\ _р_._-;\-* #,##0\ _р_._-;_-* &quot;-&quot;\ _р_._-;_-@_-"/>
    <numFmt numFmtId="183" formatCode="_-* #,##0.00\ &quot;р.&quot;_-;\-* #,##0.00\ &quot;р.&quot;_-;_-* &quot;-&quot;??\ &quot;р.&quot;_-;_-@_-"/>
    <numFmt numFmtId="184" formatCode="_-* #,##0.00\ _р_._-;\-* #,##0.00\ _р_._-;_-* &quot;-&quot;??\ _р_._-;_-@_-"/>
    <numFmt numFmtId="185" formatCode="0.0"/>
    <numFmt numFmtId="186" formatCode="#,##0.0"/>
    <numFmt numFmtId="187" formatCode="#,##0\ &quot;грн.&quot;;\-#,##0\ &quot;грн.&quot;"/>
    <numFmt numFmtId="188" formatCode="#,##0\ &quot;грн.&quot;;[Red]\-#,##0\ &quot;грн.&quot;"/>
    <numFmt numFmtId="189" formatCode="#,##0.00\ &quot;грн.&quot;;\-#,##0.00\ &quot;грн.&quot;"/>
    <numFmt numFmtId="190" formatCode="#,##0.00\ &quot;грн.&quot;;[Red]\-#,##0.00\ &quot;грн.&quot;"/>
    <numFmt numFmtId="191" formatCode="_-* #,##0\ &quot;грн.&quot;_-;\-* #,##0\ &quot;грн.&quot;_-;_-* &quot;-&quot;\ &quot;грн.&quot;_-;_-@_-"/>
    <numFmt numFmtId="192" formatCode="_-* #,##0\ _г_р_н_._-;\-* #,##0\ _г_р_н_._-;_-* &quot;-&quot;\ _г_р_н_._-;_-@_-"/>
    <numFmt numFmtId="193" formatCode="_-* #,##0.00\ &quot;грн.&quot;_-;\-* #,##0.00\ &quot;грн.&quot;_-;_-* &quot;-&quot;??\ &quot;грн.&quot;_-;_-@_-"/>
    <numFmt numFmtId="194" formatCode="_-* #,##0.00\ _г_р_н_._-;\-* #,##0.00\ _г_р_н_._-;_-* &quot;-&quot;??\ _г_р_н_._-;_-@_-"/>
    <numFmt numFmtId="195" formatCode="0.00000"/>
    <numFmt numFmtId="196" formatCode="0.0000"/>
    <numFmt numFmtId="197" formatCode="0.000"/>
    <numFmt numFmtId="198" formatCode="_-* ###,0&quot;.&quot;00_р_._-;\-* ###,0&quot;.&quot;00_р_._-;_-* &quot;-&quot;??_р_._-;_-@_-"/>
    <numFmt numFmtId="199" formatCode="_(* ###,0&quot;.&quot;00_);_(* \(###,0&quot;.&quot;00\);_(* &quot;-&quot;??_);_(@_)"/>
    <numFmt numFmtId="200" formatCode="#,#00"/>
    <numFmt numFmtId="201" formatCode="#\ #,#00"/>
    <numFmt numFmtId="202" formatCode="#\ ##0.0"/>
  </numFmts>
  <fonts count="5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sz val="12"/>
      <name val="Times New Roman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i/>
      <sz val="12"/>
      <name val="Times New Roman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2"/>
      <name val="Times New Roman Cyr"/>
      <family val="0"/>
    </font>
    <font>
      <b/>
      <sz val="11"/>
      <name val="Times New Roman Cyr"/>
      <family val="1"/>
    </font>
    <font>
      <i/>
      <sz val="10"/>
      <name val="Times New Roman"/>
      <family val="1"/>
    </font>
    <font>
      <sz val="11"/>
      <name val="Times New Roman Cyr"/>
      <family val="0"/>
    </font>
    <font>
      <b/>
      <sz val="8"/>
      <name val="Times New Roman Cyr"/>
      <family val="1"/>
    </font>
    <font>
      <sz val="16"/>
      <name val="Times New Roman"/>
      <family val="1"/>
    </font>
    <font>
      <b/>
      <sz val="18"/>
      <name val="Times New Roman Cyr"/>
      <family val="1"/>
    </font>
    <font>
      <b/>
      <sz val="19"/>
      <name val="Times New Roman"/>
      <family val="1"/>
    </font>
    <font>
      <i/>
      <sz val="16"/>
      <name val="Times New Roman"/>
      <family val="1"/>
    </font>
    <font>
      <b/>
      <i/>
      <sz val="16"/>
      <name val="Times New Roman"/>
      <family val="1"/>
    </font>
    <font>
      <b/>
      <u val="single"/>
      <sz val="20"/>
      <name val="Times New Roman"/>
      <family val="1"/>
    </font>
    <font>
      <i/>
      <sz val="8"/>
      <name val="Times New Roman Cyr"/>
      <family val="0"/>
    </font>
    <font>
      <sz val="14"/>
      <name val="Times New Roman"/>
      <family val="1"/>
    </font>
    <font>
      <b/>
      <sz val="13"/>
      <name val="Times New Roman Cyr"/>
      <family val="0"/>
    </font>
    <font>
      <sz val="12"/>
      <name val="Times New Roman"/>
      <family val="1"/>
    </font>
    <font>
      <b/>
      <sz val="13"/>
      <name val="Times New Roman"/>
      <family val="1"/>
    </font>
    <font>
      <sz val="10"/>
      <color indexed="10"/>
      <name val="Times New Roman"/>
      <family val="1"/>
    </font>
    <font>
      <b/>
      <sz val="16"/>
      <color indexed="8"/>
      <name val="Times New Roman"/>
      <family val="1"/>
    </font>
    <font>
      <sz val="14"/>
      <name val="Times New Roman Cyr"/>
      <family val="0"/>
    </font>
    <font>
      <sz val="10"/>
      <color rgb="FFFF0000"/>
      <name val="Times New Roman"/>
      <family val="1"/>
    </font>
    <font>
      <b/>
      <sz val="16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9" fontId="0" fillId="0" borderId="0" applyFont="0" applyFill="0" applyBorder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9" fillId="4" borderId="0" applyNumberFormat="0" applyBorder="0" applyAlignment="0" applyProtection="0"/>
    <xf numFmtId="0" fontId="4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7" fillId="0" borderId="0">
      <alignment/>
      <protection/>
    </xf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21" borderId="8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8" fillId="20" borderId="1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17" fillId="20" borderId="2" applyNumberFormat="0" applyAlignment="0" applyProtection="0"/>
    <xf numFmtId="0" fontId="27" fillId="22" borderId="0" applyNumberFormat="0" applyBorder="0" applyAlignment="0" applyProtection="0"/>
    <xf numFmtId="0" fontId="13" fillId="0" borderId="0">
      <alignment/>
      <protection/>
    </xf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31" fillId="0" borderId="10" xfId="86" applyFont="1" applyFill="1" applyBorder="1" applyAlignment="1">
      <alignment horizontal="center" vertical="top"/>
      <protection/>
    </xf>
    <xf numFmtId="0" fontId="32" fillId="0" borderId="0" xfId="86" applyFont="1" applyFill="1" applyAlignment="1">
      <alignment vertical="top"/>
      <protection/>
    </xf>
    <xf numFmtId="0" fontId="32" fillId="0" borderId="0" xfId="86" applyFont="1" applyFill="1">
      <alignment/>
      <protection/>
    </xf>
    <xf numFmtId="0" fontId="10" fillId="0" borderId="0" xfId="84" applyFont="1" applyFill="1">
      <alignment/>
      <protection/>
    </xf>
    <xf numFmtId="0" fontId="7" fillId="0" borderId="0" xfId="83" applyFont="1">
      <alignment/>
      <protection/>
    </xf>
    <xf numFmtId="0" fontId="7" fillId="0" borderId="0" xfId="85" applyFont="1" applyBorder="1" applyAlignment="1">
      <alignment vertical="center" wrapText="1"/>
      <protection/>
    </xf>
    <xf numFmtId="0" fontId="7" fillId="0" borderId="0" xfId="85" applyFont="1" applyAlignment="1">
      <alignment vertical="center" wrapText="1"/>
      <protection/>
    </xf>
    <xf numFmtId="0" fontId="33" fillId="0" borderId="0" xfId="85" applyFont="1" applyAlignment="1">
      <alignment vertical="center" wrapText="1"/>
      <protection/>
    </xf>
    <xf numFmtId="0" fontId="9" fillId="0" borderId="0" xfId="86" applyFont="1" applyFill="1" applyBorder="1">
      <alignment/>
      <protection/>
    </xf>
    <xf numFmtId="0" fontId="35" fillId="0" borderId="0" xfId="86" applyFont="1" applyFill="1" applyAlignment="1">
      <alignment horizontal="center" vertical="center" wrapText="1"/>
      <protection/>
    </xf>
    <xf numFmtId="3" fontId="32" fillId="0" borderId="0" xfId="86" applyNumberFormat="1" applyFont="1" applyFill="1" applyAlignment="1">
      <alignment vertical="center"/>
      <protection/>
    </xf>
    <xf numFmtId="0" fontId="34" fillId="0" borderId="0" xfId="86" applyFont="1" applyFill="1">
      <alignment/>
      <protection/>
    </xf>
    <xf numFmtId="0" fontId="50" fillId="0" borderId="0" xfId="85" applyFont="1" applyFill="1" applyAlignment="1">
      <alignment vertical="center" wrapText="1"/>
      <protection/>
    </xf>
    <xf numFmtId="0" fontId="39" fillId="0" borderId="0" xfId="85" applyFont="1" applyFill="1" applyAlignment="1">
      <alignment horizontal="right" vertical="center" wrapText="1"/>
      <protection/>
    </xf>
    <xf numFmtId="0" fontId="7" fillId="0" borderId="11" xfId="85" applyFont="1" applyBorder="1" applyAlignment="1">
      <alignment horizontal="center" vertical="center" wrapText="1"/>
      <protection/>
    </xf>
    <xf numFmtId="0" fontId="7" fillId="0" borderId="11" xfId="85" applyFont="1" applyFill="1" applyBorder="1" applyAlignment="1">
      <alignment horizontal="center" vertical="center" wrapText="1"/>
      <protection/>
    </xf>
    <xf numFmtId="0" fontId="8" fillId="24" borderId="11" xfId="85" applyFont="1" applyFill="1" applyBorder="1" applyAlignment="1">
      <alignment vertical="center" wrapText="1"/>
      <protection/>
    </xf>
    <xf numFmtId="186" fontId="40" fillId="25" borderId="11" xfId="83" applyNumberFormat="1" applyFont="1" applyFill="1" applyBorder="1" applyAlignment="1">
      <alignment horizontal="center" vertical="center" wrapText="1"/>
      <protection/>
    </xf>
    <xf numFmtId="0" fontId="8" fillId="0" borderId="11" xfId="83" applyFont="1" applyBorder="1" applyAlignment="1">
      <alignment horizontal="left" vertical="center" wrapText="1"/>
      <protection/>
    </xf>
    <xf numFmtId="3" fontId="7" fillId="0" borderId="0" xfId="85" applyNumberFormat="1" applyFont="1" applyAlignment="1">
      <alignment vertical="center" wrapText="1"/>
      <protection/>
    </xf>
    <xf numFmtId="0" fontId="8" fillId="0" borderId="11" xfId="85" applyFont="1" applyBorder="1" applyAlignment="1">
      <alignment vertical="center" wrapText="1"/>
      <protection/>
    </xf>
    <xf numFmtId="0" fontId="8" fillId="0" borderId="11" xfId="82" applyFont="1" applyBorder="1" applyAlignment="1">
      <alignment vertical="center" wrapText="1"/>
      <protection/>
    </xf>
    <xf numFmtId="3" fontId="50" fillId="0" borderId="0" xfId="83" applyNumberFormat="1" applyFont="1" applyFill="1">
      <alignment/>
      <protection/>
    </xf>
    <xf numFmtId="0" fontId="50" fillId="0" borderId="0" xfId="83" applyFont="1" applyFill="1">
      <alignment/>
      <protection/>
    </xf>
    <xf numFmtId="0" fontId="11" fillId="0" borderId="12" xfId="86" applyFont="1" applyFill="1" applyBorder="1" applyAlignment="1">
      <alignment horizontal="center" vertical="center" wrapText="1"/>
      <protection/>
    </xf>
    <xf numFmtId="0" fontId="42" fillId="0" borderId="11" xfId="86" applyFont="1" applyFill="1" applyBorder="1" applyAlignment="1">
      <alignment horizontal="center" vertical="center" wrapText="1"/>
      <protection/>
    </xf>
    <xf numFmtId="1" fontId="42" fillId="0" borderId="11" xfId="86" applyNumberFormat="1" applyFont="1" applyFill="1" applyBorder="1" applyAlignment="1">
      <alignment horizontal="center" vertical="center" wrapText="1"/>
      <protection/>
    </xf>
    <xf numFmtId="0" fontId="42" fillId="0" borderId="0" xfId="86" applyFont="1" applyFill="1" applyAlignment="1">
      <alignment vertical="center" wrapText="1"/>
      <protection/>
    </xf>
    <xf numFmtId="0" fontId="8" fillId="0" borderId="11" xfId="83" applyFont="1" applyBorder="1" applyAlignment="1">
      <alignment wrapText="1"/>
      <protection/>
    </xf>
    <xf numFmtId="0" fontId="43" fillId="0" borderId="11" xfId="82" applyFont="1" applyFill="1" applyBorder="1" applyAlignment="1">
      <alignment horizontal="center" vertical="center"/>
      <protection/>
    </xf>
    <xf numFmtId="0" fontId="43" fillId="0" borderId="11" xfId="82" applyFont="1" applyFill="1" applyBorder="1" applyAlignment="1">
      <alignment horizontal="center" vertical="center" wrapText="1"/>
      <protection/>
    </xf>
    <xf numFmtId="3" fontId="8" fillId="0" borderId="11" xfId="83" applyNumberFormat="1" applyFont="1" applyFill="1" applyBorder="1" applyAlignment="1">
      <alignment horizontal="center" vertical="center" wrapText="1"/>
      <protection/>
    </xf>
    <xf numFmtId="3" fontId="8" fillId="0" borderId="11" xfId="82" applyNumberFormat="1" applyFont="1" applyFill="1" applyBorder="1" applyAlignment="1">
      <alignment horizontal="center" vertical="center" wrapText="1"/>
      <protection/>
    </xf>
    <xf numFmtId="3" fontId="51" fillId="0" borderId="11" xfId="83" applyNumberFormat="1" applyFont="1" applyFill="1" applyBorder="1" applyAlignment="1">
      <alignment horizontal="center" vertical="center"/>
      <protection/>
    </xf>
    <xf numFmtId="3" fontId="40" fillId="0" borderId="11" xfId="83" applyNumberFormat="1" applyFont="1" applyFill="1" applyBorder="1" applyAlignment="1">
      <alignment horizontal="center" vertical="center" wrapText="1"/>
      <protection/>
    </xf>
    <xf numFmtId="0" fontId="9" fillId="0" borderId="11" xfId="86" applyFont="1" applyFill="1" applyBorder="1">
      <alignment/>
      <protection/>
    </xf>
    <xf numFmtId="0" fontId="5" fillId="0" borderId="11" xfId="86" applyFont="1" applyFill="1" applyBorder="1">
      <alignment/>
      <protection/>
    </xf>
    <xf numFmtId="3" fontId="44" fillId="0" borderId="11" xfId="86" applyNumberFormat="1" applyFont="1" applyFill="1" applyBorder="1" applyAlignment="1">
      <alignment horizontal="center" vertical="center"/>
      <protection/>
    </xf>
    <xf numFmtId="3" fontId="5" fillId="0" borderId="11" xfId="86" applyNumberFormat="1" applyFont="1" applyFill="1" applyBorder="1" applyAlignment="1">
      <alignment horizontal="center" vertical="center"/>
      <protection/>
    </xf>
    <xf numFmtId="0" fontId="5" fillId="0" borderId="11" xfId="86" applyFont="1" applyFill="1" applyBorder="1" applyAlignment="1">
      <alignment horizontal="center"/>
      <protection/>
    </xf>
    <xf numFmtId="0" fontId="5" fillId="0" borderId="11" xfId="84" applyFont="1" applyFill="1" applyBorder="1" applyAlignment="1">
      <alignment horizontal="center"/>
      <protection/>
    </xf>
    <xf numFmtId="0" fontId="9" fillId="0" borderId="11" xfId="86" applyFont="1" applyFill="1" applyBorder="1" applyAlignment="1">
      <alignment horizontal="center" vertical="center" wrapText="1"/>
      <protection/>
    </xf>
    <xf numFmtId="3" fontId="8" fillId="0" borderId="11" xfId="83" applyNumberFormat="1" applyFont="1" applyFill="1" applyBorder="1" applyAlignment="1">
      <alignment horizontal="center" vertical="center"/>
      <protection/>
    </xf>
    <xf numFmtId="185" fontId="40" fillId="0" borderId="11" xfId="82" applyNumberFormat="1" applyFont="1" applyFill="1" applyBorder="1" applyAlignment="1">
      <alignment horizontal="center" vertical="center"/>
      <protection/>
    </xf>
    <xf numFmtId="3" fontId="40" fillId="0" borderId="11" xfId="82" applyNumberFormat="1" applyFont="1" applyFill="1" applyBorder="1" applyAlignment="1">
      <alignment horizontal="center" vertical="center"/>
      <protection/>
    </xf>
    <xf numFmtId="3" fontId="40" fillId="0" borderId="11" xfId="83" applyNumberFormat="1" applyFont="1" applyBorder="1" applyAlignment="1">
      <alignment horizontal="center" vertical="center"/>
      <protection/>
    </xf>
    <xf numFmtId="0" fontId="12" fillId="0" borderId="0" xfId="86" applyFont="1" applyFill="1" applyBorder="1" applyAlignment="1">
      <alignment horizontal="right" vertical="top"/>
      <protection/>
    </xf>
    <xf numFmtId="1" fontId="45" fillId="0" borderId="11" xfId="0" applyNumberFormat="1" applyFont="1" applyFill="1" applyBorder="1" applyAlignment="1" applyProtection="1">
      <alignment horizontal="center" vertical="center"/>
      <protection locked="0"/>
    </xf>
    <xf numFmtId="1" fontId="45" fillId="0" borderId="11" xfId="0" applyNumberFormat="1" applyFont="1" applyFill="1" applyBorder="1" applyAlignment="1" applyProtection="1">
      <alignment horizontal="center"/>
      <protection locked="0"/>
    </xf>
    <xf numFmtId="1" fontId="46" fillId="0" borderId="12" xfId="0" applyNumberFormat="1" applyFont="1" applyFill="1" applyBorder="1" applyAlignment="1" applyProtection="1">
      <alignment horizontal="center" vertical="center"/>
      <protection locked="0"/>
    </xf>
    <xf numFmtId="0" fontId="43" fillId="0" borderId="11" xfId="82" applyFont="1" applyFill="1" applyBorder="1" applyAlignment="1">
      <alignment horizontal="center" vertical="center"/>
      <protection/>
    </xf>
    <xf numFmtId="0" fontId="41" fillId="0" borderId="13" xfId="82" applyFont="1" applyFill="1" applyBorder="1" applyAlignment="1">
      <alignment horizontal="center" vertical="center" wrapText="1"/>
      <protection/>
    </xf>
    <xf numFmtId="0" fontId="41" fillId="0" borderId="14" xfId="82" applyFont="1" applyFill="1" applyBorder="1" applyAlignment="1">
      <alignment horizontal="center" vertical="center" wrapText="1"/>
      <protection/>
    </xf>
    <xf numFmtId="0" fontId="41" fillId="0" borderId="15" xfId="82" applyFont="1" applyFill="1" applyBorder="1" applyAlignment="1">
      <alignment horizontal="center" vertical="center" wrapText="1"/>
      <protection/>
    </xf>
    <xf numFmtId="0" fontId="41" fillId="0" borderId="16" xfId="82" applyFont="1" applyFill="1" applyBorder="1" applyAlignment="1">
      <alignment horizontal="center" vertical="center" wrapText="1"/>
      <protection/>
    </xf>
    <xf numFmtId="0" fontId="41" fillId="0" borderId="10" xfId="82" applyFont="1" applyFill="1" applyBorder="1" applyAlignment="1">
      <alignment horizontal="center" vertical="center" wrapText="1"/>
      <protection/>
    </xf>
    <xf numFmtId="0" fontId="41" fillId="0" borderId="17" xfId="82" applyFont="1" applyFill="1" applyBorder="1" applyAlignment="1">
      <alignment horizontal="center" vertical="center" wrapText="1"/>
      <protection/>
    </xf>
    <xf numFmtId="0" fontId="8" fillId="0" borderId="11" xfId="82" applyFont="1" applyFill="1" applyBorder="1" applyAlignment="1">
      <alignment horizontal="center" vertical="center" wrapText="1"/>
      <protection/>
    </xf>
    <xf numFmtId="0" fontId="43" fillId="0" borderId="18" xfId="82" applyFont="1" applyFill="1" applyBorder="1" applyAlignment="1">
      <alignment horizontal="center" vertical="center"/>
      <protection/>
    </xf>
    <xf numFmtId="0" fontId="43" fillId="0" borderId="19" xfId="82" applyFont="1" applyFill="1" applyBorder="1" applyAlignment="1">
      <alignment horizontal="center" vertical="center"/>
      <protection/>
    </xf>
    <xf numFmtId="0" fontId="38" fillId="0" borderId="0" xfId="83" applyFont="1" applyAlignment="1">
      <alignment horizontal="center" vertical="top" wrapText="1"/>
      <protection/>
    </xf>
    <xf numFmtId="0" fontId="38" fillId="0" borderId="0" xfId="85" applyFont="1" applyFill="1" applyAlignment="1">
      <alignment horizontal="center" vertical="top" wrapText="1"/>
      <protection/>
    </xf>
    <xf numFmtId="0" fontId="8" fillId="0" borderId="12" xfId="83" applyFont="1" applyBorder="1" applyAlignment="1">
      <alignment horizontal="center" vertical="center" wrapText="1"/>
      <protection/>
    </xf>
    <xf numFmtId="0" fontId="8" fillId="0" borderId="20" xfId="83" applyFont="1" applyBorder="1" applyAlignment="1">
      <alignment horizontal="center" vertical="center" wrapText="1"/>
      <protection/>
    </xf>
    <xf numFmtId="0" fontId="37" fillId="0" borderId="0" xfId="86" applyFont="1" applyFill="1" applyBorder="1" applyAlignment="1">
      <alignment horizontal="center" vertical="center" wrapText="1"/>
      <protection/>
    </xf>
    <xf numFmtId="0" fontId="36" fillId="0" borderId="0" xfId="83" applyFont="1" applyFill="1" applyAlignment="1">
      <alignment horizontal="right"/>
      <protection/>
    </xf>
    <xf numFmtId="0" fontId="49" fillId="0" borderId="0" xfId="86" applyFont="1" applyFill="1" applyAlignment="1">
      <alignment horizontal="right"/>
      <protection/>
    </xf>
  </cellXfs>
  <cellStyles count="9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ід" xfId="63"/>
    <cellStyle name="Percent" xfId="64"/>
    <cellStyle name="Вывод" xfId="65"/>
    <cellStyle name="Вычисление" xfId="66"/>
    <cellStyle name="Гарний" xfId="67"/>
    <cellStyle name="Hyperlink" xfId="68"/>
    <cellStyle name="Currency" xfId="69"/>
    <cellStyle name="Currency [0]" xfId="70"/>
    <cellStyle name="Заголовок 1" xfId="71"/>
    <cellStyle name="Заголовок 2" xfId="72"/>
    <cellStyle name="Заголовок 3" xfId="73"/>
    <cellStyle name="Заголовок 4" xfId="74"/>
    <cellStyle name="Звичайний 2 2" xfId="75"/>
    <cellStyle name="Зв'язана клітинка" xfId="76"/>
    <cellStyle name="Итог" xfId="77"/>
    <cellStyle name="Контрольна клітинка" xfId="78"/>
    <cellStyle name="Назва" xfId="79"/>
    <cellStyle name="Нейтральный" xfId="80"/>
    <cellStyle name="Обчислення" xfId="81"/>
    <cellStyle name="Обычный 6" xfId="82"/>
    <cellStyle name="Обычный_4 категории вмесмте СОЦ_УРАЗЛИВІ__ТАБО_4 категорії Квота!!!_2014 рік" xfId="83"/>
    <cellStyle name="Обычный_АктЗах_5%квот Оксана" xfId="84"/>
    <cellStyle name="Обычный_Перевірка_Молодь_до 18 років" xfId="85"/>
    <cellStyle name="Обычный_Табл. 3.15" xfId="86"/>
    <cellStyle name="Followed Hyperlink" xfId="87"/>
    <cellStyle name="Підсумок" xfId="88"/>
    <cellStyle name="Плохой" xfId="89"/>
    <cellStyle name="Поганий" xfId="90"/>
    <cellStyle name="Пояснение" xfId="91"/>
    <cellStyle name="Примечание" xfId="92"/>
    <cellStyle name="Примітка" xfId="93"/>
    <cellStyle name="Результат" xfId="94"/>
    <cellStyle name="Середній" xfId="95"/>
    <cellStyle name="Стиль 1" xfId="96"/>
    <cellStyle name="Текст попередження" xfId="97"/>
    <cellStyle name="Текст пояснення" xfId="98"/>
    <cellStyle name="Тысячи [0]_Анализ" xfId="99"/>
    <cellStyle name="Тысячи_Анализ" xfId="100"/>
    <cellStyle name="ФинᎰнсовый_Лист1 (3)_1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2006\&#1057;&#1090;&#1074;&#1086;&#1088;&#1077;&#1085;&#1085;&#1103;%20&#1053;&#1086;&#1074;%20&#1088;&#1086;&#1073;%20&#1084;&#1077;&#1089;&#1090;\&#1053;&#1086;&#1074;.&#1088;&#1086;&#1073;.&#1084;&#1077;&#1089;&#1090;&#1072;%202006%20(&#1077;&#1078;&#1077;&#1084;&#1077;&#1089;&#1103;&#1095;&#1085;&#1099;&#1077;)\&#1042;&#1089;&#1077;%20&#1058;&#1072;&#1073;&#1083;.%20&#1089;&#1110;&#1095;-&#1078;&#1086;&#1074;&#1090;&#1077;&#1085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І.21шаблон ств."/>
      <sheetName val="І.21шаблон лік"/>
      <sheetName val="створено 10 мес "/>
      <sheetName val="ліквідовано 10 ме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view="pageBreakPreview" zoomScale="70" zoomScaleNormal="70" zoomScaleSheetLayoutView="70" zoomScalePageLayoutView="0" workbookViewId="0" topLeftCell="A1">
      <selection activeCell="D9" sqref="D9"/>
    </sheetView>
  </sheetViews>
  <sheetFormatPr defaultColWidth="8.00390625" defaultRowHeight="12.75"/>
  <cols>
    <col min="1" max="1" width="85.375" style="5" customWidth="1"/>
    <col min="2" max="2" width="19.00390625" style="24" customWidth="1"/>
    <col min="3" max="3" width="19.875" style="24" customWidth="1"/>
    <col min="4" max="4" width="11.75390625" style="5" customWidth="1"/>
    <col min="5" max="5" width="14.125" style="5" customWidth="1"/>
    <col min="6" max="16384" width="8.00390625" style="5" customWidth="1"/>
  </cols>
  <sheetData>
    <row r="1" spans="3:5" ht="25.5" customHeight="1">
      <c r="C1" s="66" t="s">
        <v>44</v>
      </c>
      <c r="D1" s="66"/>
      <c r="E1" s="66"/>
    </row>
    <row r="2" spans="1:5" ht="22.5" customHeight="1">
      <c r="A2" s="61" t="s">
        <v>45</v>
      </c>
      <c r="B2" s="61"/>
      <c r="C2" s="61"/>
      <c r="D2" s="61"/>
      <c r="E2" s="61"/>
    </row>
    <row r="3" spans="1:5" ht="29.25" customHeight="1">
      <c r="A3" s="62" t="s">
        <v>10</v>
      </c>
      <c r="B3" s="62"/>
      <c r="C3" s="62"/>
      <c r="D3" s="62"/>
      <c r="E3" s="62"/>
    </row>
    <row r="4" spans="1:5" s="7" customFormat="1" ht="12" customHeight="1">
      <c r="A4" s="6"/>
      <c r="B4" s="13"/>
      <c r="C4" s="14"/>
      <c r="D4" s="14"/>
      <c r="E4" s="14"/>
    </row>
    <row r="5" spans="1:5" s="7" customFormat="1" ht="23.25" customHeight="1">
      <c r="A5" s="58" t="s">
        <v>11</v>
      </c>
      <c r="B5" s="63" t="s">
        <v>40</v>
      </c>
      <c r="C5" s="63" t="s">
        <v>41</v>
      </c>
      <c r="D5" s="51" t="s">
        <v>12</v>
      </c>
      <c r="E5" s="51"/>
    </row>
    <row r="6" spans="1:5" s="7" customFormat="1" ht="44.25" customHeight="1">
      <c r="A6" s="58"/>
      <c r="B6" s="64"/>
      <c r="C6" s="64"/>
      <c r="D6" s="30" t="s">
        <v>1</v>
      </c>
      <c r="E6" s="31" t="s">
        <v>38</v>
      </c>
    </row>
    <row r="7" spans="1:5" s="8" customFormat="1" ht="12" customHeight="1">
      <c r="A7" s="15" t="s">
        <v>8</v>
      </c>
      <c r="B7" s="16">
        <v>1</v>
      </c>
      <c r="C7" s="16">
        <v>2</v>
      </c>
      <c r="D7" s="16">
        <v>3</v>
      </c>
      <c r="E7" s="16">
        <v>4</v>
      </c>
    </row>
    <row r="8" spans="1:5" s="7" customFormat="1" ht="39.75" customHeight="1">
      <c r="A8" s="17" t="s">
        <v>33</v>
      </c>
      <c r="B8" s="32">
        <v>865</v>
      </c>
      <c r="C8" s="32">
        <f>2!B6</f>
        <v>1027</v>
      </c>
      <c r="D8" s="18">
        <f>ROUND(C8/B8*100,1)</f>
        <v>118.7</v>
      </c>
      <c r="E8" s="35">
        <f>C8-B8</f>
        <v>162</v>
      </c>
    </row>
    <row r="9" spans="1:7" s="7" customFormat="1" ht="62.25" customHeight="1">
      <c r="A9" s="19" t="s">
        <v>34</v>
      </c>
      <c r="B9" s="32">
        <v>311</v>
      </c>
      <c r="C9" s="32">
        <f>2!C6</f>
        <v>363</v>
      </c>
      <c r="D9" s="18">
        <f>ROUND(C9/B9*100,1)</f>
        <v>116.7</v>
      </c>
      <c r="E9" s="35">
        <f>C9-B9</f>
        <v>52</v>
      </c>
      <c r="G9" s="20"/>
    </row>
    <row r="10" spans="1:10" s="7" customFormat="1" ht="32.25" customHeight="1">
      <c r="A10" s="21" t="s">
        <v>14</v>
      </c>
      <c r="B10" s="32">
        <v>106</v>
      </c>
      <c r="C10" s="32">
        <f>2!E6</f>
        <v>107</v>
      </c>
      <c r="D10" s="18">
        <f>ROUND(C10/B10*100,1)</f>
        <v>100.9</v>
      </c>
      <c r="E10" s="35">
        <f>C10-B10</f>
        <v>1</v>
      </c>
      <c r="J10" s="20"/>
    </row>
    <row r="11" spans="1:5" s="7" customFormat="1" ht="55.5" customHeight="1">
      <c r="A11" s="21" t="s">
        <v>15</v>
      </c>
      <c r="B11" s="32">
        <v>44</v>
      </c>
      <c r="C11" s="32">
        <f>2!F6</f>
        <v>44</v>
      </c>
      <c r="D11" s="18">
        <f>ROUND(C11/B11*100,1)</f>
        <v>100</v>
      </c>
      <c r="E11" s="35">
        <f>C11-B11</f>
        <v>0</v>
      </c>
    </row>
    <row r="12" spans="1:10" s="7" customFormat="1" ht="55.5" customHeight="1">
      <c r="A12" s="21" t="s">
        <v>35</v>
      </c>
      <c r="B12" s="32">
        <v>841</v>
      </c>
      <c r="C12" s="32">
        <v>1001</v>
      </c>
      <c r="D12" s="18">
        <f>ROUND(C12/B12*100,1)</f>
        <v>119</v>
      </c>
      <c r="E12" s="35">
        <f>C12-B12</f>
        <v>160</v>
      </c>
      <c r="F12" s="20"/>
      <c r="J12" s="20"/>
    </row>
    <row r="13" spans="1:6" s="7" customFormat="1" ht="12.75">
      <c r="A13" s="52" t="s">
        <v>13</v>
      </c>
      <c r="B13" s="53"/>
      <c r="C13" s="53"/>
      <c r="D13" s="53"/>
      <c r="E13" s="54"/>
      <c r="F13" s="20"/>
    </row>
    <row r="14" spans="1:6" s="7" customFormat="1" ht="18" customHeight="1">
      <c r="A14" s="55"/>
      <c r="B14" s="56"/>
      <c r="C14" s="56"/>
      <c r="D14" s="56"/>
      <c r="E14" s="57"/>
      <c r="F14" s="20"/>
    </row>
    <row r="15" spans="1:5" s="7" customFormat="1" ht="20.25" customHeight="1">
      <c r="A15" s="58" t="s">
        <v>11</v>
      </c>
      <c r="B15" s="58" t="s">
        <v>42</v>
      </c>
      <c r="C15" s="58" t="s">
        <v>43</v>
      </c>
      <c r="D15" s="59" t="s">
        <v>12</v>
      </c>
      <c r="E15" s="60"/>
    </row>
    <row r="16" spans="1:9" ht="44.25" customHeight="1">
      <c r="A16" s="58"/>
      <c r="B16" s="58"/>
      <c r="C16" s="58"/>
      <c r="D16" s="30" t="s">
        <v>1</v>
      </c>
      <c r="E16" s="31" t="s">
        <v>39</v>
      </c>
      <c r="I16" s="7"/>
    </row>
    <row r="17" spans="1:9" ht="27.75" customHeight="1">
      <c r="A17" s="22" t="s">
        <v>33</v>
      </c>
      <c r="B17" s="33">
        <v>308</v>
      </c>
      <c r="C17" s="33">
        <f>2!G6</f>
        <v>381</v>
      </c>
      <c r="D17" s="44">
        <f>ROUND(C17/B17*100,1)</f>
        <v>123.7</v>
      </c>
      <c r="E17" s="45">
        <f>C17-B17</f>
        <v>73</v>
      </c>
      <c r="I17" s="7"/>
    </row>
    <row r="18" spans="1:9" ht="26.25" customHeight="1">
      <c r="A18" s="22" t="s">
        <v>36</v>
      </c>
      <c r="B18" s="33">
        <v>267</v>
      </c>
      <c r="C18" s="33">
        <v>330</v>
      </c>
      <c r="D18" s="44">
        <f>ROUND(C18/B18*100,1)</f>
        <v>123.6</v>
      </c>
      <c r="E18" s="45">
        <f>C18-B18</f>
        <v>63</v>
      </c>
      <c r="I18" s="7"/>
    </row>
    <row r="19" spans="1:11" ht="42.75" customHeight="1">
      <c r="A19" s="29" t="s">
        <v>37</v>
      </c>
      <c r="B19" s="43">
        <v>156</v>
      </c>
      <c r="C19" s="34">
        <v>103</v>
      </c>
      <c r="D19" s="44">
        <f>ROUND(C19/B19*100,1)</f>
        <v>66</v>
      </c>
      <c r="E19" s="46">
        <f>C19-B19</f>
        <v>-53</v>
      </c>
      <c r="K19" s="7"/>
    </row>
    <row r="20" ht="12.75">
      <c r="C20" s="23"/>
    </row>
  </sheetData>
  <sheetProtection/>
  <mergeCells count="12">
    <mergeCell ref="A2:E2"/>
    <mergeCell ref="A3:E3"/>
    <mergeCell ref="A5:A6"/>
    <mergeCell ref="B5:B6"/>
    <mergeCell ref="C5:C6"/>
    <mergeCell ref="C1:E1"/>
    <mergeCell ref="D5:E5"/>
    <mergeCell ref="A13:E14"/>
    <mergeCell ref="A15:A16"/>
    <mergeCell ref="B15:B16"/>
    <mergeCell ref="C15:C16"/>
    <mergeCell ref="D15:E15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J64"/>
  <sheetViews>
    <sheetView view="pageBreakPreview" zoomScale="90" zoomScaleNormal="82" zoomScaleSheetLayoutView="90" zoomScalePageLayoutView="0" workbookViewId="0" topLeftCell="A1">
      <selection activeCell="A1" sqref="A1"/>
    </sheetView>
  </sheetViews>
  <sheetFormatPr defaultColWidth="9.00390625" defaultRowHeight="12.75"/>
  <cols>
    <col min="1" max="1" width="22.75390625" style="3" customWidth="1"/>
    <col min="2" max="2" width="20.875" style="3" customWidth="1"/>
    <col min="3" max="3" width="25.875" style="3" customWidth="1"/>
    <col min="4" max="5" width="20.875" style="3" customWidth="1"/>
    <col min="6" max="6" width="29.00390625" style="3" customWidth="1"/>
    <col min="7" max="7" width="20.875" style="3" customWidth="1"/>
    <col min="8" max="16384" width="9.125" style="3" customWidth="1"/>
  </cols>
  <sheetData>
    <row r="1" spans="6:7" ht="18.75">
      <c r="F1" s="67" t="s">
        <v>44</v>
      </c>
      <c r="G1" s="67"/>
    </row>
    <row r="2" spans="1:7" s="9" customFormat="1" ht="32.25" customHeight="1">
      <c r="A2" s="65" t="s">
        <v>46</v>
      </c>
      <c r="B2" s="65"/>
      <c r="C2" s="65"/>
      <c r="D2" s="65"/>
      <c r="E2" s="65"/>
      <c r="F2" s="65"/>
      <c r="G2" s="65"/>
    </row>
    <row r="3" spans="1:7" s="2" customFormat="1" ht="15.75" customHeight="1">
      <c r="A3" s="1"/>
      <c r="B3" s="1"/>
      <c r="C3" s="1"/>
      <c r="D3" s="1"/>
      <c r="E3" s="1"/>
      <c r="F3" s="1"/>
      <c r="G3" s="47" t="s">
        <v>2</v>
      </c>
    </row>
    <row r="4" spans="1:7" s="10" customFormat="1" ht="71.25" customHeight="1">
      <c r="A4" s="25"/>
      <c r="B4" s="42" t="s">
        <v>3</v>
      </c>
      <c r="C4" s="42" t="s">
        <v>9</v>
      </c>
      <c r="D4" s="42" t="s">
        <v>4</v>
      </c>
      <c r="E4" s="42" t="s">
        <v>5</v>
      </c>
      <c r="F4" s="42" t="s">
        <v>6</v>
      </c>
      <c r="G4" s="42" t="s">
        <v>7</v>
      </c>
    </row>
    <row r="5" spans="1:7" s="28" customFormat="1" ht="11.25" customHeight="1">
      <c r="A5" s="26" t="s">
        <v>8</v>
      </c>
      <c r="B5" s="27">
        <v>1</v>
      </c>
      <c r="C5" s="27">
        <v>2</v>
      </c>
      <c r="D5" s="27">
        <v>3</v>
      </c>
      <c r="E5" s="27">
        <v>4</v>
      </c>
      <c r="F5" s="27">
        <v>5</v>
      </c>
      <c r="G5" s="27">
        <v>6</v>
      </c>
    </row>
    <row r="6" spans="1:10" s="12" customFormat="1" ht="18.75" customHeight="1">
      <c r="A6" s="36" t="s">
        <v>0</v>
      </c>
      <c r="B6" s="50">
        <v>1027</v>
      </c>
      <c r="C6" s="38">
        <f>SUM(C7:C23)</f>
        <v>363</v>
      </c>
      <c r="D6" s="50">
        <v>289</v>
      </c>
      <c r="E6" s="50">
        <v>107</v>
      </c>
      <c r="F6" s="38">
        <f>SUM(F7:F23)</f>
        <v>44</v>
      </c>
      <c r="G6" s="50">
        <v>381</v>
      </c>
      <c r="J6" s="11"/>
    </row>
    <row r="7" spans="1:10" s="12" customFormat="1" ht="18.75" customHeight="1">
      <c r="A7" s="37" t="s">
        <v>16</v>
      </c>
      <c r="B7" s="48">
        <v>84</v>
      </c>
      <c r="C7" s="39">
        <v>23</v>
      </c>
      <c r="D7" s="48">
        <v>14</v>
      </c>
      <c r="E7" s="48">
        <v>9</v>
      </c>
      <c r="F7" s="39">
        <v>6</v>
      </c>
      <c r="G7" s="48">
        <v>30</v>
      </c>
      <c r="J7" s="11"/>
    </row>
    <row r="8" spans="1:10" s="12" customFormat="1" ht="18.75" customHeight="1">
      <c r="A8" s="37" t="s">
        <v>17</v>
      </c>
      <c r="B8" s="49">
        <v>74</v>
      </c>
      <c r="C8" s="39">
        <v>23</v>
      </c>
      <c r="D8" s="49">
        <v>19</v>
      </c>
      <c r="E8" s="49">
        <v>9</v>
      </c>
      <c r="F8" s="39">
        <v>5</v>
      </c>
      <c r="G8" s="49">
        <v>38</v>
      </c>
      <c r="J8" s="11"/>
    </row>
    <row r="9" spans="1:10" s="12" customFormat="1" ht="18.75" customHeight="1">
      <c r="A9" s="37" t="s">
        <v>18</v>
      </c>
      <c r="B9" s="49">
        <v>66</v>
      </c>
      <c r="C9" s="39">
        <v>50</v>
      </c>
      <c r="D9" s="49">
        <v>29</v>
      </c>
      <c r="E9" s="49">
        <v>9</v>
      </c>
      <c r="F9" s="39">
        <v>5</v>
      </c>
      <c r="G9" s="49">
        <v>19</v>
      </c>
      <c r="J9" s="11"/>
    </row>
    <row r="10" spans="1:10" s="12" customFormat="1" ht="18.75" customHeight="1">
      <c r="A10" s="37" t="s">
        <v>19</v>
      </c>
      <c r="B10" s="49">
        <v>21</v>
      </c>
      <c r="C10" s="39">
        <v>16</v>
      </c>
      <c r="D10" s="49">
        <v>10</v>
      </c>
      <c r="E10" s="49">
        <v>2</v>
      </c>
      <c r="F10" s="39">
        <v>1</v>
      </c>
      <c r="G10" s="49">
        <v>6</v>
      </c>
      <c r="J10" s="11"/>
    </row>
    <row r="11" spans="1:10" s="12" customFormat="1" ht="18.75" customHeight="1">
      <c r="A11" s="37" t="s">
        <v>20</v>
      </c>
      <c r="B11" s="49">
        <v>45</v>
      </c>
      <c r="C11" s="39">
        <v>17</v>
      </c>
      <c r="D11" s="49">
        <v>13</v>
      </c>
      <c r="E11" s="49">
        <v>6</v>
      </c>
      <c r="F11" s="39">
        <v>4</v>
      </c>
      <c r="G11" s="49">
        <v>16</v>
      </c>
      <c r="J11" s="11"/>
    </row>
    <row r="12" spans="1:10" s="12" customFormat="1" ht="18.75" customHeight="1">
      <c r="A12" s="37" t="s">
        <v>21</v>
      </c>
      <c r="B12" s="49">
        <v>88</v>
      </c>
      <c r="C12" s="39">
        <v>33</v>
      </c>
      <c r="D12" s="49">
        <v>30</v>
      </c>
      <c r="E12" s="49">
        <v>12</v>
      </c>
      <c r="F12" s="39">
        <v>4</v>
      </c>
      <c r="G12" s="49">
        <v>24</v>
      </c>
      <c r="J12" s="11"/>
    </row>
    <row r="13" spans="1:10" s="12" customFormat="1" ht="18.75" customHeight="1">
      <c r="A13" s="37" t="s">
        <v>22</v>
      </c>
      <c r="B13" s="49">
        <v>110</v>
      </c>
      <c r="C13" s="39">
        <v>26</v>
      </c>
      <c r="D13" s="49">
        <v>24</v>
      </c>
      <c r="E13" s="49">
        <v>15</v>
      </c>
      <c r="F13" s="39">
        <v>0</v>
      </c>
      <c r="G13" s="49">
        <v>34</v>
      </c>
      <c r="J13" s="11"/>
    </row>
    <row r="14" spans="1:7" ht="15.75">
      <c r="A14" s="37" t="s">
        <v>23</v>
      </c>
      <c r="B14" s="49">
        <v>49</v>
      </c>
      <c r="C14" s="40">
        <v>18</v>
      </c>
      <c r="D14" s="49">
        <v>17</v>
      </c>
      <c r="E14" s="49">
        <v>6</v>
      </c>
      <c r="F14" s="41">
        <v>8</v>
      </c>
      <c r="G14" s="49">
        <v>24</v>
      </c>
    </row>
    <row r="15" spans="1:7" ht="15.75">
      <c r="A15" s="37" t="s">
        <v>24</v>
      </c>
      <c r="B15" s="49">
        <v>25</v>
      </c>
      <c r="C15" s="40">
        <v>6</v>
      </c>
      <c r="D15" s="49">
        <v>6</v>
      </c>
      <c r="E15" s="49">
        <v>5</v>
      </c>
      <c r="F15" s="41">
        <v>1</v>
      </c>
      <c r="G15" s="49">
        <v>13</v>
      </c>
    </row>
    <row r="16" spans="1:7" ht="15.75">
      <c r="A16" s="37" t="s">
        <v>25</v>
      </c>
      <c r="B16" s="49">
        <v>27</v>
      </c>
      <c r="C16" s="40">
        <v>11</v>
      </c>
      <c r="D16" s="49">
        <v>9</v>
      </c>
      <c r="E16" s="49">
        <v>1</v>
      </c>
      <c r="F16" s="41">
        <v>1</v>
      </c>
      <c r="G16" s="49">
        <v>11</v>
      </c>
    </row>
    <row r="17" spans="1:7" ht="15.75">
      <c r="A17" s="37" t="s">
        <v>26</v>
      </c>
      <c r="B17" s="49">
        <v>21</v>
      </c>
      <c r="C17" s="40">
        <v>8</v>
      </c>
      <c r="D17" s="49">
        <v>6</v>
      </c>
      <c r="E17" s="49">
        <v>2</v>
      </c>
      <c r="F17" s="41">
        <v>2</v>
      </c>
      <c r="G17" s="49">
        <v>7</v>
      </c>
    </row>
    <row r="18" spans="1:7" ht="15.75">
      <c r="A18" s="37" t="s">
        <v>27</v>
      </c>
      <c r="B18" s="49">
        <v>38</v>
      </c>
      <c r="C18" s="40">
        <v>18</v>
      </c>
      <c r="D18" s="49">
        <v>15</v>
      </c>
      <c r="E18" s="49">
        <v>7</v>
      </c>
      <c r="F18" s="41">
        <v>1</v>
      </c>
      <c r="G18" s="49">
        <v>15</v>
      </c>
    </row>
    <row r="19" spans="1:7" ht="15.75">
      <c r="A19" s="37" t="s">
        <v>28</v>
      </c>
      <c r="B19" s="49">
        <v>8</v>
      </c>
      <c r="C19" s="40">
        <v>2</v>
      </c>
      <c r="D19" s="49">
        <v>1</v>
      </c>
      <c r="E19" s="49">
        <v>1</v>
      </c>
      <c r="F19" s="41">
        <v>0</v>
      </c>
      <c r="G19" s="49">
        <v>6</v>
      </c>
    </row>
    <row r="20" spans="1:7" ht="15.75">
      <c r="A20" s="37" t="s">
        <v>29</v>
      </c>
      <c r="B20" s="49">
        <v>49</v>
      </c>
      <c r="C20" s="40">
        <v>23</v>
      </c>
      <c r="D20" s="49">
        <v>19</v>
      </c>
      <c r="E20" s="49">
        <v>6</v>
      </c>
      <c r="F20" s="41">
        <v>2</v>
      </c>
      <c r="G20" s="49">
        <v>13</v>
      </c>
    </row>
    <row r="21" spans="1:7" ht="15.75">
      <c r="A21" s="37" t="s">
        <v>30</v>
      </c>
      <c r="B21" s="49">
        <v>49</v>
      </c>
      <c r="C21" s="40">
        <v>25</v>
      </c>
      <c r="D21" s="49">
        <v>17</v>
      </c>
      <c r="E21" s="49">
        <v>5</v>
      </c>
      <c r="F21" s="41">
        <v>0</v>
      </c>
      <c r="G21" s="49">
        <v>22</v>
      </c>
    </row>
    <row r="22" spans="1:7" ht="15.75">
      <c r="A22" s="37" t="s">
        <v>31</v>
      </c>
      <c r="B22" s="49">
        <v>28</v>
      </c>
      <c r="C22" s="40">
        <v>10</v>
      </c>
      <c r="D22" s="49">
        <v>9</v>
      </c>
      <c r="E22" s="49">
        <v>2</v>
      </c>
      <c r="F22" s="41">
        <v>3</v>
      </c>
      <c r="G22" s="49">
        <v>11</v>
      </c>
    </row>
    <row r="23" spans="1:7" ht="15.75">
      <c r="A23" s="37" t="s">
        <v>32</v>
      </c>
      <c r="B23" s="49">
        <v>245</v>
      </c>
      <c r="C23" s="40">
        <v>54</v>
      </c>
      <c r="D23" s="49">
        <v>51</v>
      </c>
      <c r="E23" s="49">
        <v>10</v>
      </c>
      <c r="F23" s="41">
        <v>1</v>
      </c>
      <c r="G23" s="49">
        <v>92</v>
      </c>
    </row>
    <row r="24" spans="5:7" ht="14.25">
      <c r="E24" s="4"/>
      <c r="F24" s="4"/>
      <c r="G24" s="4"/>
    </row>
    <row r="25" spans="5:7" ht="14.25">
      <c r="E25" s="4"/>
      <c r="F25" s="4"/>
      <c r="G25" s="4"/>
    </row>
    <row r="26" spans="5:7" ht="14.25">
      <c r="E26" s="4"/>
      <c r="F26" s="4"/>
      <c r="G26" s="4"/>
    </row>
    <row r="27" spans="5:7" ht="14.25">
      <c r="E27" s="4"/>
      <c r="F27" s="4"/>
      <c r="G27" s="4"/>
    </row>
    <row r="28" spans="5:7" ht="14.25">
      <c r="E28" s="4"/>
      <c r="F28" s="4"/>
      <c r="G28" s="4"/>
    </row>
    <row r="29" spans="5:7" ht="14.25">
      <c r="E29" s="4"/>
      <c r="F29" s="4"/>
      <c r="G29" s="4"/>
    </row>
    <row r="30" spans="5:7" ht="14.25">
      <c r="E30" s="4"/>
      <c r="F30" s="4"/>
      <c r="G30" s="4"/>
    </row>
    <row r="31" spans="5:7" ht="14.25">
      <c r="E31" s="4"/>
      <c r="F31" s="4"/>
      <c r="G31" s="4"/>
    </row>
    <row r="32" spans="5:7" ht="14.25">
      <c r="E32" s="4"/>
      <c r="F32" s="4"/>
      <c r="G32" s="4"/>
    </row>
    <row r="33" spans="5:7" ht="14.25">
      <c r="E33" s="4"/>
      <c r="F33" s="4"/>
      <c r="G33" s="4"/>
    </row>
    <row r="34" spans="5:7" ht="14.25">
      <c r="E34" s="4"/>
      <c r="F34" s="4"/>
      <c r="G34" s="4"/>
    </row>
    <row r="35" spans="5:7" ht="14.25">
      <c r="E35" s="4"/>
      <c r="F35" s="4"/>
      <c r="G35" s="4"/>
    </row>
    <row r="36" spans="5:7" ht="14.25">
      <c r="E36" s="4"/>
      <c r="F36" s="4"/>
      <c r="G36" s="4"/>
    </row>
    <row r="37" spans="5:7" ht="14.25">
      <c r="E37" s="4"/>
      <c r="F37" s="4"/>
      <c r="G37" s="4"/>
    </row>
    <row r="38" spans="5:7" ht="14.25">
      <c r="E38" s="4"/>
      <c r="F38" s="4"/>
      <c r="G38" s="4"/>
    </row>
    <row r="39" spans="5:7" ht="14.25">
      <c r="E39" s="4"/>
      <c r="F39" s="4"/>
      <c r="G39" s="4"/>
    </row>
    <row r="40" spans="5:7" ht="14.25">
      <c r="E40" s="4"/>
      <c r="F40" s="4"/>
      <c r="G40" s="4"/>
    </row>
    <row r="41" spans="5:7" ht="14.25">
      <c r="E41" s="4"/>
      <c r="F41" s="4"/>
      <c r="G41" s="4"/>
    </row>
    <row r="42" spans="5:7" ht="14.25">
      <c r="E42" s="4"/>
      <c r="F42" s="4"/>
      <c r="G42" s="4"/>
    </row>
    <row r="43" spans="5:7" ht="14.25">
      <c r="E43" s="4"/>
      <c r="F43" s="4"/>
      <c r="G43" s="4"/>
    </row>
    <row r="44" spans="5:7" ht="14.25">
      <c r="E44" s="4"/>
      <c r="F44" s="4"/>
      <c r="G44" s="4"/>
    </row>
    <row r="45" spans="5:7" ht="14.25">
      <c r="E45" s="4"/>
      <c r="F45" s="4"/>
      <c r="G45" s="4"/>
    </row>
    <row r="46" spans="5:7" ht="14.25">
      <c r="E46" s="4"/>
      <c r="F46" s="4"/>
      <c r="G46" s="4"/>
    </row>
    <row r="47" spans="5:7" ht="14.25">
      <c r="E47" s="4"/>
      <c r="F47" s="4"/>
      <c r="G47" s="4"/>
    </row>
    <row r="48" spans="5:7" ht="14.25">
      <c r="E48" s="4"/>
      <c r="F48" s="4"/>
      <c r="G48" s="4"/>
    </row>
    <row r="49" spans="5:7" ht="14.25">
      <c r="E49" s="4"/>
      <c r="F49" s="4"/>
      <c r="G49" s="4"/>
    </row>
    <row r="50" spans="5:7" ht="14.25">
      <c r="E50" s="4"/>
      <c r="F50" s="4"/>
      <c r="G50" s="4"/>
    </row>
    <row r="51" spans="5:7" ht="14.25">
      <c r="E51" s="4"/>
      <c r="F51" s="4"/>
      <c r="G51" s="4"/>
    </row>
    <row r="52" spans="5:7" ht="14.25">
      <c r="E52" s="4"/>
      <c r="F52" s="4"/>
      <c r="G52" s="4"/>
    </row>
    <row r="53" spans="5:7" ht="14.25">
      <c r="E53" s="4"/>
      <c r="F53" s="4"/>
      <c r="G53" s="4"/>
    </row>
    <row r="54" spans="5:7" ht="14.25">
      <c r="E54" s="4"/>
      <c r="F54" s="4"/>
      <c r="G54" s="4"/>
    </row>
    <row r="55" spans="5:7" ht="14.25">
      <c r="E55" s="4"/>
      <c r="F55" s="4"/>
      <c r="G55" s="4"/>
    </row>
    <row r="56" spans="5:7" ht="14.25">
      <c r="E56" s="4"/>
      <c r="F56" s="4"/>
      <c r="G56" s="4"/>
    </row>
    <row r="57" spans="5:7" ht="14.25">
      <c r="E57" s="4"/>
      <c r="F57" s="4"/>
      <c r="G57" s="4"/>
    </row>
    <row r="58" spans="5:7" ht="14.25">
      <c r="E58" s="4"/>
      <c r="F58" s="4"/>
      <c r="G58" s="4"/>
    </row>
    <row r="59" spans="5:7" ht="14.25">
      <c r="E59" s="4"/>
      <c r="F59" s="4"/>
      <c r="G59" s="4"/>
    </row>
    <row r="60" spans="5:7" ht="14.25">
      <c r="E60" s="4"/>
      <c r="F60" s="4"/>
      <c r="G60" s="4"/>
    </row>
    <row r="61" spans="5:7" ht="14.25">
      <c r="E61" s="4"/>
      <c r="F61" s="4"/>
      <c r="G61" s="4"/>
    </row>
    <row r="62" spans="5:7" ht="14.25">
      <c r="E62" s="4"/>
      <c r="F62" s="4"/>
      <c r="G62" s="4"/>
    </row>
    <row r="63" spans="5:7" ht="14.25">
      <c r="E63" s="4"/>
      <c r="F63" s="4"/>
      <c r="G63" s="4"/>
    </row>
    <row r="64" spans="5:7" ht="14.25">
      <c r="E64" s="4"/>
      <c r="F64" s="4"/>
      <c r="G64" s="4"/>
    </row>
  </sheetData>
  <sheetProtection/>
  <mergeCells count="2">
    <mergeCell ref="A2:G2"/>
    <mergeCell ref="F1:G1"/>
  </mergeCells>
  <printOptions/>
  <pageMargins left="0.1968503937007874" right="0.1968503937007874" top="0.1968503937007874" bottom="0.1968503937007874" header="0" footer="0.31496062992125984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Процевська</dc:creator>
  <cp:keywords/>
  <dc:description/>
  <cp:lastModifiedBy>Терещук Олена Вікторівна</cp:lastModifiedBy>
  <cp:lastPrinted>2019-11-13T13:44:08Z</cp:lastPrinted>
  <dcterms:created xsi:type="dcterms:W3CDTF">2010-03-23T15:09:25Z</dcterms:created>
  <dcterms:modified xsi:type="dcterms:W3CDTF">2019-11-18T12:49:40Z</dcterms:modified>
  <cp:category/>
  <cp:version/>
  <cp:contentType/>
  <cp:contentStatus/>
</cp:coreProperties>
</file>