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0400" windowHeight="718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'1'!$A$1:$G$20</definedName>
    <definedName name="_xlnm.Print_Area" localSheetId="1">'2'!$A$1:$M$22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<sst xmlns="http://schemas.openxmlformats.org/spreadsheetml/2006/main" count="62" uniqueCount="56">
  <si>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</si>
  <si>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</si>
  <si>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</si>
  <si>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</si>
  <si>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</si>
  <si>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</si>
  <si>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</si>
  <si>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Станом на:</t>
  </si>
  <si>
    <t>у т.ч. шляхом  одноразової виплати допомоги по безробіттю</t>
  </si>
  <si>
    <t>Працевлаштовано на нові робочі місця з компенсацією витрат роботодавцю єдиного внеску</t>
  </si>
  <si>
    <t>Отримують допомогу по безробіттю на кінець періоду</t>
  </si>
  <si>
    <t>Кількість вакансій, на які, за інформацією роботодавців, могли бути працевлаштовані особи з  інвалідністю, на кінець періоду</t>
  </si>
  <si>
    <t xml:space="preserve">Отримували послуги (усього) </t>
  </si>
  <si>
    <t xml:space="preserve">Мали статус безробітного </t>
  </si>
  <si>
    <t>Отриму-вали послуги на кінець періоду</t>
  </si>
  <si>
    <t>Кількість безробітних охоплених профорієнта-ційними послугами</t>
  </si>
  <si>
    <t>Всього</t>
  </si>
  <si>
    <t>Бережанська районна філія ТОЦЗ</t>
  </si>
  <si>
    <t>Борщівська районна філія ТОЦЗ</t>
  </si>
  <si>
    <t>Бучацька районна філія ТОЦЗ</t>
  </si>
  <si>
    <t>Гусятинська районна філія ТОЦЗ</t>
  </si>
  <si>
    <t>Заліщицька районна філія ТОЦЗ</t>
  </si>
  <si>
    <t>Збаразька районна філія ТОЦЗ</t>
  </si>
  <si>
    <t>Зборівська районна філія ТОЦЗ</t>
  </si>
  <si>
    <t>Козівська районна філія ТОЦЗ</t>
  </si>
  <si>
    <t>Кременецька районна філія ТОЦЗ</t>
  </si>
  <si>
    <t>Лановецька районна філія ТОЦЗ</t>
  </si>
  <si>
    <t>Монастириська районна філія ТОЦЗ</t>
  </si>
  <si>
    <t>Підволочиська районна філія ТОЦЗ</t>
  </si>
  <si>
    <t>Підгаєцька районна філія ТОЦЗ</t>
  </si>
  <si>
    <t>Теребовлянська районна філія ТОЦЗ</t>
  </si>
  <si>
    <t>Чортківська районна філія ТОЦЗ</t>
  </si>
  <si>
    <t>Шумська районна філія ТОЦЗ</t>
  </si>
  <si>
    <t>Тернопільський  МРЦЗ</t>
  </si>
  <si>
    <t>Отримували послуги, осіб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</si>
  <si>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</si>
  <si>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</si>
  <si>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</si>
  <si>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</si>
  <si>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Проходили професійне навчання, осіб</t>
  </si>
  <si>
    <t>Отримували допомогу по безробіттю, осіб</t>
  </si>
  <si>
    <t>%</t>
  </si>
  <si>
    <t xml:space="preserve"> + (-)                            осіб</t>
  </si>
  <si>
    <t>зміна значення                      гр. 4 до гр. 3</t>
  </si>
  <si>
    <r>
      <t xml:space="preserve">Кількість вакансій, на які могли бути працевлаштовані особи з інвалідністю </t>
    </r>
    <r>
      <rPr>
        <sz val="16"/>
        <rFont val="Times New Roman"/>
        <family val="1"/>
      </rPr>
      <t>(за інформацією роботодавців), од.</t>
    </r>
  </si>
  <si>
    <r>
      <t xml:space="preserve">                                                                                                                                   </t>
    </r>
    <r>
      <rPr>
        <b/>
        <sz val="14"/>
        <rFont val="Times New Roman Cyr"/>
        <family val="0"/>
      </rPr>
      <t xml:space="preserve">    Тернопільська область</t>
    </r>
    <r>
      <rPr>
        <b/>
        <sz val="18"/>
        <rFont val="Times New Roman Cyr"/>
        <family val="1"/>
      </rPr>
      <t xml:space="preserve">
Надання службою зайнятості соціальних послуг особам з інвалідністю                                                                      у січні </t>
    </r>
    <r>
      <rPr>
        <sz val="18"/>
        <rFont val="Times New Roman Cyr"/>
        <family val="0"/>
      </rPr>
      <t>-</t>
    </r>
    <r>
      <rPr>
        <b/>
        <sz val="18"/>
        <rFont val="Times New Roman Cyr"/>
        <family val="1"/>
      </rPr>
      <t xml:space="preserve"> березні 2020 року</t>
    </r>
  </si>
  <si>
    <t>січень -березень 2020 р.</t>
  </si>
  <si>
    <t xml:space="preserve"> 1 квітня           2020 р.</t>
  </si>
  <si>
    <r>
      <t xml:space="preserve">                                                                                           </t>
    </r>
    <r>
      <rPr>
        <b/>
        <sz val="14"/>
        <rFont val="Times New Roman"/>
        <family val="1"/>
      </rPr>
      <t>Тернопільська область</t>
    </r>
    <r>
      <rPr>
        <b/>
        <sz val="19"/>
        <rFont val="Times New Roman"/>
        <family val="1"/>
      </rPr>
      <t xml:space="preserve">
Інформація про надання послуг службою зайнятості</t>
    </r>
  </si>
  <si>
    <t xml:space="preserve"> + (-)                     </t>
  </si>
  <si>
    <t>січень -березень 2019 р.</t>
  </si>
  <si>
    <t xml:space="preserve"> 1 квітня           2019 р.</t>
  </si>
  <si>
    <t xml:space="preserve"> 1 січня           2019 р.</t>
  </si>
  <si>
    <t xml:space="preserve"> 1 січня           2020 р.</t>
  </si>
  <si>
    <t xml:space="preserve"> 2018 р.</t>
  </si>
  <si>
    <t xml:space="preserve"> 2019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</si>
</sst>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11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 Cyr"/>
      <family val="0"/>
    </font>
    <font>
      <sz val="10"/>
      <color indexed="10"/>
      <name val="Times New Roman"/>
      <family val="1"/>
    </font>
    <font>
      <b/>
      <sz val="11"/>
      <color indexed="8"/>
      <name val="Times New Roman Cyr"/>
      <family val="0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 Cyr"/>
      <family val="0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2" fillId="0" borderId="10" xfId="84" applyFont="1" applyFill="1" applyBorder="1" applyAlignment="1">
      <alignment horizontal="center" vertical="top"/>
      <protection/>
    </xf>
    <xf numFmtId="0" fontId="33" fillId="0" borderId="0" xfId="84" applyFont="1" applyFill="1" applyAlignment="1">
      <alignment vertical="top"/>
      <protection/>
    </xf>
    <xf numFmtId="0" fontId="12" fillId="0" borderId="0" xfId="84" applyFont="1" applyFill="1">
      <alignment/>
      <protection/>
    </xf>
    <xf numFmtId="0" fontId="13" fillId="0" borderId="0" xfId="82" applyFont="1" applyFill="1">
      <alignment/>
      <protection/>
    </xf>
    <xf numFmtId="0" fontId="33" fillId="0" borderId="0" xfId="84" applyFont="1" applyFill="1">
      <alignment/>
      <protection/>
    </xf>
    <xf numFmtId="0" fontId="12" fillId="0" borderId="0" xfId="84" applyFont="1" applyFill="1">
      <alignment/>
      <protection/>
    </xf>
    <xf numFmtId="0" fontId="10" fillId="0" borderId="0" xfId="82" applyFont="1" applyFill="1">
      <alignment/>
      <protection/>
    </xf>
    <xf numFmtId="0" fontId="7" fillId="0" borderId="0" xfId="80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4" fillId="0" borderId="0" xfId="83" applyFont="1" applyAlignment="1">
      <alignment vertical="center" wrapText="1"/>
      <protection/>
    </xf>
    <xf numFmtId="0" fontId="9" fillId="0" borderId="0" xfId="84" applyFont="1" applyFill="1" applyBorder="1">
      <alignment/>
      <protection/>
    </xf>
    <xf numFmtId="0" fontId="36" fillId="0" borderId="0" xfId="84" applyFont="1" applyFill="1" applyAlignment="1">
      <alignment horizontal="center" vertical="center" wrapText="1"/>
      <protection/>
    </xf>
    <xf numFmtId="0" fontId="33" fillId="0" borderId="0" xfId="84" applyFont="1" applyFill="1" applyAlignment="1">
      <alignment vertical="center"/>
      <protection/>
    </xf>
    <xf numFmtId="0" fontId="35" fillId="0" borderId="0" xfId="84" applyFont="1" applyFill="1">
      <alignment/>
      <protection/>
    </xf>
    <xf numFmtId="0" fontId="35" fillId="0" borderId="0" xfId="84" applyFont="1" applyFill="1" applyAlignment="1">
      <alignment horizontal="center" vertical="top"/>
      <protection/>
    </xf>
    <xf numFmtId="3" fontId="33" fillId="0" borderId="11" xfId="84" applyNumberFormat="1" applyFont="1" applyFill="1" applyBorder="1" applyAlignment="1">
      <alignment horizontal="center" vertical="center"/>
      <protection/>
    </xf>
    <xf numFmtId="3" fontId="35" fillId="0" borderId="11" xfId="84" applyNumberFormat="1" applyFont="1" applyFill="1" applyBorder="1" applyAlignment="1">
      <alignment horizontal="center" vertical="center"/>
      <protection/>
    </xf>
    <xf numFmtId="0" fontId="40" fillId="0" borderId="0" xfId="83" applyFont="1" applyFill="1" applyAlignment="1">
      <alignment horizontal="right" vertical="center" wrapText="1"/>
      <protection/>
    </xf>
    <xf numFmtId="0" fontId="7" fillId="0" borderId="11" xfId="83" applyFont="1" applyFill="1" applyBorder="1" applyAlignment="1">
      <alignment horizontal="center" vertical="center" wrapText="1"/>
      <protection/>
    </xf>
    <xf numFmtId="0" fontId="8" fillId="24" borderId="11" xfId="83" applyFont="1" applyFill="1" applyBorder="1" applyAlignment="1">
      <alignment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3" fontId="50" fillId="0" borderId="0" xfId="80" applyNumberFormat="1" applyFont="1" applyFill="1">
      <alignment/>
      <protection/>
    </xf>
    <xf numFmtId="0" fontId="50" fillId="0" borderId="0" xfId="80" applyFont="1" applyFill="1">
      <alignment/>
      <protection/>
    </xf>
    <xf numFmtId="0" fontId="11" fillId="0" borderId="11" xfId="84" applyFont="1" applyFill="1" applyBorder="1" applyAlignment="1">
      <alignment horizontal="center" vertical="center" wrapText="1"/>
      <protection/>
    </xf>
    <xf numFmtId="1" fontId="11" fillId="0" borderId="11" xfId="84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 applyAlignment="1">
      <alignment vertical="center" wrapText="1"/>
      <protection/>
    </xf>
    <xf numFmtId="0" fontId="13" fillId="0" borderId="0" xfId="84" applyFont="1" applyFill="1">
      <alignment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0" fontId="11" fillId="0" borderId="13" xfId="84" applyFont="1" applyFill="1" applyBorder="1" applyAlignment="1">
      <alignment horizontal="center" vertical="center" wrapText="1"/>
      <protection/>
    </xf>
    <xf numFmtId="0" fontId="42" fillId="0" borderId="10" xfId="84" applyFont="1" applyFill="1" applyBorder="1" applyAlignment="1">
      <alignment horizontal="center" vertical="top"/>
      <protection/>
    </xf>
    <xf numFmtId="0" fontId="33" fillId="0" borderId="11" xfId="84" applyFont="1" applyFill="1" applyBorder="1" applyAlignment="1">
      <alignment horizontal="center" vertical="center" wrapText="1"/>
      <protection/>
    </xf>
    <xf numFmtId="0" fontId="32" fillId="0" borderId="0" xfId="84" applyFont="1" applyFill="1" applyBorder="1" applyAlignment="1">
      <alignment horizontal="center" vertical="top"/>
      <protection/>
    </xf>
    <xf numFmtId="0" fontId="35" fillId="0" borderId="11" xfId="84" applyFont="1" applyFill="1" applyBorder="1" applyAlignment="1">
      <alignment horizontal="center"/>
      <protection/>
    </xf>
    <xf numFmtId="0" fontId="8" fillId="24" borderId="11" xfId="83" applyFont="1" applyFill="1" applyBorder="1" applyAlignment="1">
      <alignment horizontal="center" vertical="center" wrapText="1"/>
      <protection/>
    </xf>
    <xf numFmtId="0" fontId="43" fillId="0" borderId="12" xfId="84" applyFont="1" applyFill="1" applyBorder="1" applyAlignment="1">
      <alignment horizontal="left" vertical="center"/>
      <protection/>
    </xf>
    <xf numFmtId="0" fontId="5" fillId="0" borderId="11" xfId="84" applyFont="1" applyFill="1" applyBorder="1">
      <alignment/>
      <protection/>
    </xf>
    <xf numFmtId="3" fontId="51" fillId="0" borderId="11" xfId="84" applyNumberFormat="1" applyFont="1" applyFill="1" applyBorder="1" applyAlignment="1">
      <alignment horizontal="center" vertical="center"/>
      <protection/>
    </xf>
    <xf numFmtId="1" fontId="44" fillId="0" borderId="11" xfId="0" applyNumberFormat="1" applyFont="1" applyFill="1" applyBorder="1" applyAlignment="1" applyProtection="1">
      <alignment horizontal="center" vertical="center"/>
      <protection locked="0"/>
    </xf>
    <xf numFmtId="1" fontId="44" fillId="0" borderId="11" xfId="0" applyNumberFormat="1" applyFont="1" applyFill="1" applyBorder="1" applyAlignment="1" applyProtection="1">
      <alignment horizontal="center"/>
      <protection locked="0"/>
    </xf>
    <xf numFmtId="3" fontId="5" fillId="0" borderId="11" xfId="84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0" fontId="44" fillId="0" borderId="11" xfId="81" applyFont="1" applyFill="1" applyBorder="1" applyAlignment="1" applyProtection="1">
      <alignment horizontal="center"/>
      <protection locked="0"/>
    </xf>
    <xf numFmtId="0" fontId="44" fillId="0" borderId="11" xfId="81" applyFont="1" applyBorder="1" applyAlignment="1">
      <alignment horizontal="center"/>
      <protection/>
    </xf>
    <xf numFmtId="0" fontId="44" fillId="0" borderId="11" xfId="81" applyFont="1" applyFill="1" applyBorder="1" applyAlignment="1">
      <alignment horizontal="center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0" fontId="8" fillId="24" borderId="14" xfId="83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37" fillId="0" borderId="11" xfId="80" applyFont="1" applyBorder="1" applyAlignment="1">
      <alignment horizontal="center" vertical="center" wrapText="1"/>
      <protection/>
    </xf>
    <xf numFmtId="0" fontId="37" fillId="0" borderId="14" xfId="79" applyFont="1" applyFill="1" applyBorder="1" applyAlignment="1">
      <alignment horizontal="center" vertical="center" wrapText="1"/>
      <protection/>
    </xf>
    <xf numFmtId="0" fontId="8" fillId="0" borderId="13" xfId="79" applyFont="1" applyBorder="1" applyAlignment="1">
      <alignment vertical="center" wrapText="1"/>
      <protection/>
    </xf>
    <xf numFmtId="3" fontId="8" fillId="0" borderId="15" xfId="79" applyNumberFormat="1" applyFont="1" applyFill="1" applyBorder="1" applyAlignment="1">
      <alignment horizontal="center" vertical="center" wrapText="1"/>
      <protection/>
    </xf>
    <xf numFmtId="0" fontId="8" fillId="0" borderId="16" xfId="80" applyFont="1" applyBorder="1" applyAlignment="1">
      <alignment wrapText="1"/>
      <protection/>
    </xf>
    <xf numFmtId="3" fontId="52" fillId="0" borderId="16" xfId="80" applyNumberFormat="1" applyFont="1" applyFill="1" applyBorder="1" applyAlignment="1">
      <alignment horizontal="center" vertical="center"/>
      <protection/>
    </xf>
    <xf numFmtId="185" fontId="8" fillId="24" borderId="14" xfId="83" applyNumberFormat="1" applyFont="1" applyFill="1" applyBorder="1" applyAlignment="1">
      <alignment horizontal="center" vertical="center" wrapText="1"/>
      <protection/>
    </xf>
    <xf numFmtId="186" fontId="8" fillId="0" borderId="11" xfId="80" applyNumberFormat="1" applyFont="1" applyFill="1" applyBorder="1" applyAlignment="1">
      <alignment horizontal="center" vertical="center" wrapText="1"/>
      <protection/>
    </xf>
    <xf numFmtId="3" fontId="52" fillId="0" borderId="11" xfId="80" applyNumberFormat="1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37" fillId="0" borderId="14" xfId="79" applyFont="1" applyFill="1" applyBorder="1" applyAlignment="1">
      <alignment horizontal="center" vertical="center" wrapText="1"/>
      <protection/>
    </xf>
    <xf numFmtId="0" fontId="41" fillId="0" borderId="15" xfId="79" applyFont="1" applyFill="1" applyBorder="1" applyAlignment="1">
      <alignment horizontal="center" vertical="center" wrapText="1"/>
      <protection/>
    </xf>
    <xf numFmtId="0" fontId="41" fillId="0" borderId="0" xfId="79" applyFont="1" applyFill="1" applyBorder="1" applyAlignment="1">
      <alignment horizontal="center" vertical="center" wrapText="1"/>
      <protection/>
    </xf>
    <xf numFmtId="0" fontId="41" fillId="0" borderId="17" xfId="79" applyFont="1" applyFill="1" applyBorder="1" applyAlignment="1">
      <alignment horizontal="center" vertical="center" wrapText="1"/>
      <protection/>
    </xf>
    <xf numFmtId="0" fontId="41" fillId="0" borderId="10" xfId="79" applyFont="1" applyFill="1" applyBorder="1" applyAlignment="1">
      <alignment horizontal="center" vertical="center" wrapText="1"/>
      <protection/>
    </xf>
    <xf numFmtId="0" fontId="8" fillId="0" borderId="13" xfId="79" applyFont="1" applyFill="1" applyBorder="1" applyAlignment="1">
      <alignment horizontal="center" vertical="center" wrapText="1"/>
      <protection/>
    </xf>
    <xf numFmtId="0" fontId="8" fillId="0" borderId="18" xfId="79" applyFont="1" applyFill="1" applyBorder="1" applyAlignment="1">
      <alignment horizontal="center" vertical="center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18" xfId="80" applyFont="1" applyBorder="1" applyAlignment="1">
      <alignment horizontal="center" vertical="center" wrapText="1"/>
      <protection/>
    </xf>
    <xf numFmtId="0" fontId="37" fillId="0" borderId="12" xfId="80" applyFont="1" applyBorder="1" applyAlignment="1">
      <alignment horizontal="center" vertical="center" wrapText="1"/>
      <protection/>
    </xf>
    <xf numFmtId="0" fontId="37" fillId="0" borderId="14" xfId="80" applyFont="1" applyBorder="1" applyAlignment="1">
      <alignment horizontal="center" vertical="center" wrapText="1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3" applyFont="1" applyFill="1" applyAlignment="1">
      <alignment horizontal="center" vertical="top" wrapText="1"/>
      <protection/>
    </xf>
    <xf numFmtId="0" fontId="8" fillId="0" borderId="15" xfId="79" applyFont="1" applyFill="1" applyBorder="1" applyAlignment="1">
      <alignment horizontal="center" vertical="center" wrapText="1"/>
      <protection/>
    </xf>
    <xf numFmtId="0" fontId="8" fillId="0" borderId="17" xfId="79" applyFont="1" applyFill="1" applyBorder="1" applyAlignment="1">
      <alignment horizontal="center" vertical="center" wrapText="1"/>
      <protection/>
    </xf>
    <xf numFmtId="0" fontId="38" fillId="0" borderId="0" xfId="84" applyFont="1" applyFill="1" applyBorder="1" applyAlignment="1">
      <alignment horizontal="center" vertical="top" wrapText="1"/>
      <protection/>
    </xf>
    <xf numFmtId="0" fontId="38" fillId="0" borderId="0" xfId="84" applyFont="1" applyFill="1" applyBorder="1" applyAlignment="1">
      <alignment horizontal="center" vertical="top" wrapText="1"/>
      <protection/>
    </xf>
    <xf numFmtId="0" fontId="9" fillId="0" borderId="0" xfId="84" applyFont="1" applyFill="1" applyBorder="1" applyAlignment="1">
      <alignment horizontal="center"/>
      <protection/>
    </xf>
    <xf numFmtId="0" fontId="8" fillId="24" borderId="12" xfId="83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12" xfId="79" applyFont="1" applyBorder="1" applyAlignment="1">
      <alignment horizontal="center" vertical="center" wrapText="1"/>
      <protection/>
    </xf>
    <xf numFmtId="0" fontId="8" fillId="0" borderId="15" xfId="79" applyFont="1" applyBorder="1" applyAlignment="1">
      <alignment horizontal="center" vertical="center" wrapText="1"/>
      <protection/>
    </xf>
    <xf numFmtId="0" fontId="8" fillId="0" borderId="16" xfId="80" applyFont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center" vertical="center" wrapText="1"/>
      <protection/>
    </xf>
    <xf numFmtId="0" fontId="8" fillId="0" borderId="12" xfId="83" applyFont="1" applyFill="1" applyBorder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Iнвалiди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28575</xdr:rowOff>
    </xdr:from>
    <xdr:to>
      <xdr:col>3</xdr:col>
      <xdr:colOff>28575</xdr:colOff>
      <xdr:row>12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8401050" y="1190625"/>
          <a:ext cx="0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28575</xdr:rowOff>
    </xdr:from>
    <xdr:to>
      <xdr:col>3</xdr:col>
      <xdr:colOff>28575</xdr:colOff>
      <xdr:row>20</xdr:row>
      <xdr:rowOff>9525</xdr:rowOff>
    </xdr:to>
    <xdr:sp>
      <xdr:nvSpPr>
        <xdr:cNvPr id="2" name="Прямая соединительная линия 6"/>
        <xdr:cNvSpPr>
          <a:spLocks/>
        </xdr:cNvSpPr>
      </xdr:nvSpPr>
      <xdr:spPr>
        <a:xfrm>
          <a:off x="8401050" y="57912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70" zoomScaleNormal="70" zoomScaleSheetLayoutView="70" zoomScalePageLayoutView="0" workbookViewId="0" topLeftCell="A1">
      <selection activeCell="B7" sqref="B7"/>
    </sheetView>
  </sheetViews>
  <sheetFormatPr defaultColWidth="8.00390625" defaultRowHeight="12.75"/>
  <cols>
    <col min="1" max="1" width="73.875" style="8" customWidth="1"/>
    <col min="2" max="2" width="18.875" style="8" customWidth="1"/>
    <col min="3" max="3" width="17.125" style="8" customWidth="1"/>
    <col min="4" max="4" width="18.00390625" style="25" customWidth="1"/>
    <col min="5" max="5" width="18.75390625" style="25" customWidth="1"/>
    <col min="6" max="6" width="14.00390625" style="25" customWidth="1"/>
    <col min="7" max="7" width="14.125" style="8" customWidth="1"/>
    <col min="8" max="16384" width="8.00390625" style="8" customWidth="1"/>
  </cols>
  <sheetData>
    <row r="1" spans="1:7" ht="48" customHeight="1">
      <c r="A1" s="75" t="s">
        <v>48</v>
      </c>
      <c r="B1" s="75"/>
      <c r="C1" s="75"/>
      <c r="D1" s="75"/>
      <c r="E1" s="75"/>
      <c r="F1" s="75"/>
      <c r="G1" s="75"/>
    </row>
    <row r="2" spans="1:7" ht="37.5" customHeight="1">
      <c r="A2" s="76" t="s">
        <v>5</v>
      </c>
      <c r="B2" s="76"/>
      <c r="C2" s="76"/>
      <c r="D2" s="76"/>
      <c r="E2" s="76"/>
      <c r="F2" s="76"/>
      <c r="G2" s="76"/>
    </row>
    <row r="3" spans="1:7" s="10" customFormat="1" ht="6" customHeight="1">
      <c r="A3" s="9"/>
      <c r="B3" s="9"/>
      <c r="C3" s="9"/>
      <c r="D3" s="19"/>
      <c r="E3" s="19"/>
      <c r="F3" s="19"/>
      <c r="G3" s="19"/>
    </row>
    <row r="4" spans="1:7" s="10" customFormat="1" ht="46.5" customHeight="1">
      <c r="A4" s="77" t="s">
        <v>6</v>
      </c>
      <c r="B4" s="90" t="s">
        <v>54</v>
      </c>
      <c r="C4" s="90" t="s">
        <v>55</v>
      </c>
      <c r="D4" s="71" t="s">
        <v>50</v>
      </c>
      <c r="E4" s="71" t="s">
        <v>46</v>
      </c>
      <c r="F4" s="73" t="s">
        <v>43</v>
      </c>
      <c r="G4" s="74"/>
    </row>
    <row r="5" spans="1:7" s="10" customFormat="1" ht="20.25" customHeight="1">
      <c r="A5" s="78"/>
      <c r="B5" s="90"/>
      <c r="C5" s="90"/>
      <c r="D5" s="72"/>
      <c r="E5" s="72"/>
      <c r="F5" s="54" t="s">
        <v>41</v>
      </c>
      <c r="G5" s="54" t="s">
        <v>42</v>
      </c>
    </row>
    <row r="6" spans="1:7" s="11" customFormat="1" ht="19.5" customHeight="1">
      <c r="A6" s="50" t="s">
        <v>3</v>
      </c>
      <c r="B6" s="50">
        <v>2</v>
      </c>
      <c r="C6" s="5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11" customFormat="1" ht="30.75" customHeight="1">
      <c r="A7" s="51" t="s">
        <v>34</v>
      </c>
      <c r="B7" s="82">
        <v>1125</v>
      </c>
      <c r="C7" s="82">
        <v>1356</v>
      </c>
      <c r="D7" s="43">
        <v>616</v>
      </c>
      <c r="E7" s="43">
        <v>754</v>
      </c>
      <c r="F7" s="61">
        <f aca="true" t="shared" si="0" ref="F7:F12">E7/D7*100</f>
        <v>122.40259740259741</v>
      </c>
      <c r="G7" s="43">
        <f aca="true" t="shared" si="1" ref="G7:G12">E7-D7</f>
        <v>138</v>
      </c>
    </row>
    <row r="8" spans="1:7" s="10" customFormat="1" ht="30.75" customHeight="1">
      <c r="A8" s="51" t="s">
        <v>35</v>
      </c>
      <c r="B8" s="82">
        <v>1028</v>
      </c>
      <c r="C8" s="82">
        <v>1218</v>
      </c>
      <c r="D8" s="43">
        <v>554</v>
      </c>
      <c r="E8" s="43">
        <v>672</v>
      </c>
      <c r="F8" s="61">
        <f t="shared" si="0"/>
        <v>121.29963898916967</v>
      </c>
      <c r="G8" s="43">
        <f t="shared" si="1"/>
        <v>118</v>
      </c>
    </row>
    <row r="9" spans="1:9" s="10" customFormat="1" ht="49.5" customHeight="1">
      <c r="A9" s="52" t="s">
        <v>36</v>
      </c>
      <c r="B9" s="83">
        <v>364</v>
      </c>
      <c r="C9" s="83">
        <v>426</v>
      </c>
      <c r="D9" s="43">
        <v>84</v>
      </c>
      <c r="E9" s="43">
        <v>98</v>
      </c>
      <c r="F9" s="61">
        <f t="shared" si="0"/>
        <v>116.66666666666667</v>
      </c>
      <c r="G9" s="43">
        <f t="shared" si="1"/>
        <v>14</v>
      </c>
      <c r="I9" s="22"/>
    </row>
    <row r="10" spans="1:12" s="10" customFormat="1" ht="39.75" customHeight="1">
      <c r="A10" s="53" t="s">
        <v>39</v>
      </c>
      <c r="B10" s="84">
        <v>109</v>
      </c>
      <c r="C10" s="84">
        <v>109</v>
      </c>
      <c r="D10" s="43">
        <v>25</v>
      </c>
      <c r="E10" s="43">
        <v>21</v>
      </c>
      <c r="F10" s="61">
        <f t="shared" si="0"/>
        <v>84</v>
      </c>
      <c r="G10" s="43">
        <f t="shared" si="1"/>
        <v>-4</v>
      </c>
      <c r="L10" s="22"/>
    </row>
    <row r="11" spans="1:7" s="10" customFormat="1" ht="55.5" customHeight="1">
      <c r="A11" s="53" t="s">
        <v>37</v>
      </c>
      <c r="B11" s="84">
        <v>47</v>
      </c>
      <c r="C11" s="84">
        <v>53</v>
      </c>
      <c r="D11" s="43">
        <v>14</v>
      </c>
      <c r="E11" s="43">
        <v>16</v>
      </c>
      <c r="F11" s="61">
        <f t="shared" si="0"/>
        <v>114.28571428571428</v>
      </c>
      <c r="G11" s="43">
        <f t="shared" si="1"/>
        <v>2</v>
      </c>
    </row>
    <row r="12" spans="1:12" s="10" customFormat="1" ht="39" customHeight="1">
      <c r="A12" s="53" t="s">
        <v>38</v>
      </c>
      <c r="B12" s="84">
        <v>1004</v>
      </c>
      <c r="C12" s="84">
        <v>1191</v>
      </c>
      <c r="D12" s="43">
        <v>526</v>
      </c>
      <c r="E12" s="43">
        <v>615</v>
      </c>
      <c r="F12" s="61">
        <f t="shared" si="0"/>
        <v>116.92015209125475</v>
      </c>
      <c r="G12" s="43">
        <f t="shared" si="1"/>
        <v>89</v>
      </c>
      <c r="H12" s="22"/>
      <c r="L12" s="22"/>
    </row>
    <row r="13" spans="1:8" s="10" customFormat="1" ht="12.75" customHeight="1">
      <c r="A13" s="65" t="s">
        <v>7</v>
      </c>
      <c r="B13" s="66"/>
      <c r="C13" s="66"/>
      <c r="D13" s="66"/>
      <c r="E13" s="66"/>
      <c r="F13" s="66"/>
      <c r="G13" s="66"/>
      <c r="H13" s="22"/>
    </row>
    <row r="14" spans="1:8" s="10" customFormat="1" ht="18" customHeight="1">
      <c r="A14" s="67"/>
      <c r="B14" s="68"/>
      <c r="C14" s="68"/>
      <c r="D14" s="68"/>
      <c r="E14" s="66"/>
      <c r="F14" s="66"/>
      <c r="G14" s="68"/>
      <c r="H14" s="22"/>
    </row>
    <row r="15" spans="1:7" s="10" customFormat="1" ht="39.75" customHeight="1">
      <c r="A15" s="69" t="s">
        <v>6</v>
      </c>
      <c r="B15" s="88" t="s">
        <v>52</v>
      </c>
      <c r="C15" s="89" t="s">
        <v>53</v>
      </c>
      <c r="D15" s="69" t="s">
        <v>51</v>
      </c>
      <c r="E15" s="69" t="s">
        <v>47</v>
      </c>
      <c r="F15" s="63" t="s">
        <v>43</v>
      </c>
      <c r="G15" s="64"/>
    </row>
    <row r="16" spans="1:11" ht="21.75" customHeight="1">
      <c r="A16" s="70"/>
      <c r="B16" s="88"/>
      <c r="C16" s="89"/>
      <c r="D16" s="70"/>
      <c r="E16" s="70"/>
      <c r="F16" s="55" t="s">
        <v>41</v>
      </c>
      <c r="G16" s="55" t="s">
        <v>49</v>
      </c>
      <c r="K16" s="10"/>
    </row>
    <row r="17" spans="1:11" ht="30" customHeight="1">
      <c r="A17" s="21" t="s">
        <v>34</v>
      </c>
      <c r="B17" s="82">
        <v>392</v>
      </c>
      <c r="C17" s="82">
        <v>498</v>
      </c>
      <c r="D17" s="91">
        <v>452</v>
      </c>
      <c r="E17" s="36">
        <v>533</v>
      </c>
      <c r="F17" s="60">
        <f>E17/D17*100</f>
        <v>117.92035398230087</v>
      </c>
      <c r="G17" s="49">
        <f>E17-D17</f>
        <v>81</v>
      </c>
      <c r="K17" s="10"/>
    </row>
    <row r="18" spans="1:11" ht="26.25" customHeight="1">
      <c r="A18" s="23" t="s">
        <v>35</v>
      </c>
      <c r="B18" s="85">
        <v>364</v>
      </c>
      <c r="C18" s="85">
        <v>454</v>
      </c>
      <c r="D18" s="48">
        <v>414</v>
      </c>
      <c r="E18" s="44">
        <v>480</v>
      </c>
      <c r="F18" s="60">
        <f>E18/D18*100</f>
        <v>115.94202898550725</v>
      </c>
      <c r="G18" s="49">
        <f>E18-D18</f>
        <v>66</v>
      </c>
      <c r="K18" s="10"/>
    </row>
    <row r="19" spans="1:13" ht="33" customHeight="1">
      <c r="A19" s="56" t="s">
        <v>40</v>
      </c>
      <c r="B19" s="86">
        <v>332</v>
      </c>
      <c r="C19" s="86">
        <v>402</v>
      </c>
      <c r="D19" s="57">
        <v>365</v>
      </c>
      <c r="E19" s="44">
        <v>434</v>
      </c>
      <c r="F19" s="60">
        <f>E19/D19*100</f>
        <v>118.9041095890411</v>
      </c>
      <c r="G19" s="49">
        <f>E19-D19</f>
        <v>69</v>
      </c>
      <c r="M19" s="10"/>
    </row>
    <row r="20" spans="1:7" ht="61.5" thickBot="1">
      <c r="A20" s="58" t="s">
        <v>44</v>
      </c>
      <c r="B20" s="87">
        <v>0</v>
      </c>
      <c r="C20" s="87">
        <v>0</v>
      </c>
      <c r="D20" s="59">
        <v>116</v>
      </c>
      <c r="E20" s="62">
        <v>73</v>
      </c>
      <c r="F20" s="60">
        <f>E20/D20*100</f>
        <v>62.93103448275862</v>
      </c>
      <c r="G20" s="49">
        <f>E20-D20</f>
        <v>-43</v>
      </c>
    </row>
    <row r="21" spans="4:6" ht="12.75">
      <c r="D21" s="24"/>
      <c r="E21" s="24"/>
      <c r="F21" s="24"/>
    </row>
  </sheetData>
  <sheetProtection/>
  <mergeCells count="15">
    <mergeCell ref="A1:G1"/>
    <mergeCell ref="A2:G2"/>
    <mergeCell ref="A4:A5"/>
    <mergeCell ref="D4:D5"/>
    <mergeCell ref="B4:B5"/>
    <mergeCell ref="C4:C5"/>
    <mergeCell ref="F15:G15"/>
    <mergeCell ref="A13:G14"/>
    <mergeCell ref="A15:A16"/>
    <mergeCell ref="D15:D16"/>
    <mergeCell ref="E4:E5"/>
    <mergeCell ref="E15:E16"/>
    <mergeCell ref="F4:G4"/>
    <mergeCell ref="B15:B16"/>
    <mergeCell ref="C15:C1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80" zoomScaleSheetLayoutView="80" zoomScalePageLayoutView="0" workbookViewId="0" topLeftCell="A1">
      <selection activeCell="M5" sqref="M5"/>
    </sheetView>
  </sheetViews>
  <sheetFormatPr defaultColWidth="9.00390625" defaultRowHeight="12.75"/>
  <cols>
    <col min="1" max="1" width="38.625" style="5" customWidth="1"/>
    <col min="2" max="2" width="13.375" style="5" customWidth="1"/>
    <col min="3" max="3" width="13.25390625" style="5" customWidth="1"/>
    <col min="4" max="4" width="13.125" style="5" customWidth="1"/>
    <col min="5" max="5" width="13.00390625" style="5" customWidth="1"/>
    <col min="6" max="6" width="17.00390625" style="5" customWidth="1"/>
    <col min="7" max="7" width="12.125" style="5" customWidth="1"/>
    <col min="8" max="8" width="14.125" style="5" customWidth="1"/>
    <col min="9" max="9" width="13.75390625" style="5" customWidth="1"/>
    <col min="10" max="10" width="9.75390625" style="5" customWidth="1"/>
    <col min="11" max="11" width="13.25390625" style="5" customWidth="1"/>
    <col min="12" max="12" width="12.375" style="5" customWidth="1"/>
    <col min="13" max="13" width="18.25390625" style="5" customWidth="1"/>
    <col min="14" max="16384" width="9.125" style="5" customWidth="1"/>
  </cols>
  <sheetData>
    <row r="1" spans="1:13" s="12" customFormat="1" ht="72.75" customHeight="1">
      <c r="A1" s="81"/>
      <c r="B1" s="81"/>
      <c r="C1" s="79" t="s">
        <v>45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2" customFormat="1" ht="14.25" customHeight="1">
      <c r="A2" s="1"/>
      <c r="B2" s="1"/>
      <c r="C2" s="1"/>
      <c r="D2" s="1"/>
      <c r="E2" s="1"/>
      <c r="F2" s="1"/>
      <c r="G2" s="1"/>
      <c r="H2" s="1"/>
      <c r="I2" s="1"/>
      <c r="J2" s="34"/>
      <c r="M2" s="32"/>
    </row>
    <row r="3" spans="1:13" s="13" customFormat="1" ht="131.25" customHeight="1">
      <c r="A3" s="31"/>
      <c r="B3" s="30" t="s">
        <v>12</v>
      </c>
      <c r="C3" s="30" t="s">
        <v>13</v>
      </c>
      <c r="D3" s="30" t="s">
        <v>4</v>
      </c>
      <c r="E3" s="30" t="s">
        <v>8</v>
      </c>
      <c r="F3" s="30" t="s">
        <v>9</v>
      </c>
      <c r="G3" s="30" t="s">
        <v>0</v>
      </c>
      <c r="H3" s="30" t="s">
        <v>15</v>
      </c>
      <c r="I3" s="30" t="s">
        <v>1</v>
      </c>
      <c r="J3" s="30" t="s">
        <v>14</v>
      </c>
      <c r="K3" s="30" t="s">
        <v>2</v>
      </c>
      <c r="L3" s="30" t="s">
        <v>10</v>
      </c>
      <c r="M3" s="33" t="s">
        <v>11</v>
      </c>
    </row>
    <row r="4" spans="1:13" s="28" customFormat="1" ht="11.25" customHeight="1">
      <c r="A4" s="26" t="s">
        <v>3</v>
      </c>
      <c r="B4" s="26">
        <v>1</v>
      </c>
      <c r="C4" s="27">
        <v>2</v>
      </c>
      <c r="D4" s="26">
        <v>3</v>
      </c>
      <c r="E4" s="27">
        <v>4</v>
      </c>
      <c r="F4" s="26">
        <v>5</v>
      </c>
      <c r="G4" s="27">
        <v>6</v>
      </c>
      <c r="H4" s="26">
        <v>7</v>
      </c>
      <c r="I4" s="27">
        <v>8</v>
      </c>
      <c r="J4" s="26">
        <v>9</v>
      </c>
      <c r="K4" s="27">
        <v>10</v>
      </c>
      <c r="L4" s="26">
        <v>11</v>
      </c>
      <c r="M4" s="27">
        <v>12</v>
      </c>
    </row>
    <row r="5" spans="1:13" s="14" customFormat="1" ht="18.75" customHeight="1">
      <c r="A5" s="37" t="s">
        <v>16</v>
      </c>
      <c r="B5" s="17">
        <v>754</v>
      </c>
      <c r="C5" s="17">
        <v>672</v>
      </c>
      <c r="D5" s="17">
        <v>98</v>
      </c>
      <c r="E5" s="39">
        <f>SUM(E6:E22)</f>
        <v>1</v>
      </c>
      <c r="F5" s="39">
        <f>SUM(F6:F22)</f>
        <v>1</v>
      </c>
      <c r="G5" s="17">
        <v>21</v>
      </c>
      <c r="H5" s="17">
        <v>615</v>
      </c>
      <c r="I5" s="17">
        <v>16</v>
      </c>
      <c r="J5" s="17">
        <v>533</v>
      </c>
      <c r="K5" s="17">
        <v>480</v>
      </c>
      <c r="L5" s="17">
        <v>434</v>
      </c>
      <c r="M5" s="17">
        <v>73</v>
      </c>
    </row>
    <row r="6" spans="1:13" s="15" customFormat="1" ht="18.75" customHeight="1">
      <c r="A6" s="38" t="s">
        <v>17</v>
      </c>
      <c r="B6" s="35">
        <v>47</v>
      </c>
      <c r="C6" s="40">
        <v>40</v>
      </c>
      <c r="D6" s="18">
        <v>10</v>
      </c>
      <c r="E6" s="40">
        <v>0</v>
      </c>
      <c r="F6" s="40">
        <v>0</v>
      </c>
      <c r="G6" s="40">
        <v>3</v>
      </c>
      <c r="H6" s="40">
        <v>37</v>
      </c>
      <c r="I6" s="42">
        <v>1</v>
      </c>
      <c r="J6" s="18">
        <v>31</v>
      </c>
      <c r="K6" s="40">
        <v>30</v>
      </c>
      <c r="L6" s="40">
        <v>23</v>
      </c>
      <c r="M6" s="47">
        <v>0</v>
      </c>
    </row>
    <row r="7" spans="1:13" s="16" customFormat="1" ht="18.75" customHeight="1">
      <c r="A7" s="38" t="s">
        <v>18</v>
      </c>
      <c r="B7" s="35">
        <v>58</v>
      </c>
      <c r="C7" s="41">
        <v>55</v>
      </c>
      <c r="D7" s="18">
        <v>7</v>
      </c>
      <c r="E7" s="41">
        <v>0</v>
      </c>
      <c r="F7" s="41">
        <v>0</v>
      </c>
      <c r="G7" s="41">
        <v>2</v>
      </c>
      <c r="H7" s="41">
        <v>45</v>
      </c>
      <c r="I7" s="42">
        <v>4</v>
      </c>
      <c r="J7" s="18">
        <v>41</v>
      </c>
      <c r="K7" s="41">
        <v>39</v>
      </c>
      <c r="L7" s="41">
        <v>34</v>
      </c>
      <c r="M7" s="45">
        <v>1</v>
      </c>
    </row>
    <row r="8" spans="1:13" s="15" customFormat="1" ht="18.75" customHeight="1">
      <c r="A8" s="38" t="s">
        <v>19</v>
      </c>
      <c r="B8" s="35">
        <v>46</v>
      </c>
      <c r="C8" s="41">
        <v>34</v>
      </c>
      <c r="D8" s="18">
        <v>14</v>
      </c>
      <c r="E8" s="41">
        <v>0</v>
      </c>
      <c r="F8" s="41">
        <v>0</v>
      </c>
      <c r="G8" s="41">
        <v>3</v>
      </c>
      <c r="H8" s="41">
        <v>32</v>
      </c>
      <c r="I8" s="42">
        <v>0</v>
      </c>
      <c r="J8" s="18">
        <v>26</v>
      </c>
      <c r="K8" s="41">
        <v>23</v>
      </c>
      <c r="L8" s="41">
        <v>21</v>
      </c>
      <c r="M8" s="45">
        <v>4</v>
      </c>
    </row>
    <row r="9" spans="1:13" s="15" customFormat="1" ht="18.75" customHeight="1">
      <c r="A9" s="38" t="s">
        <v>20</v>
      </c>
      <c r="B9" s="35">
        <v>18</v>
      </c>
      <c r="C9" s="41">
        <v>18</v>
      </c>
      <c r="D9" s="18">
        <v>2</v>
      </c>
      <c r="E9" s="41">
        <v>0</v>
      </c>
      <c r="F9" s="41">
        <v>0</v>
      </c>
      <c r="G9" s="41">
        <v>0</v>
      </c>
      <c r="H9" s="41">
        <v>18</v>
      </c>
      <c r="I9" s="42">
        <v>1</v>
      </c>
      <c r="J9" s="18">
        <v>16</v>
      </c>
      <c r="K9" s="41">
        <v>16</v>
      </c>
      <c r="L9" s="41">
        <v>15</v>
      </c>
      <c r="M9" s="46">
        <v>0</v>
      </c>
    </row>
    <row r="10" spans="1:13" s="15" customFormat="1" ht="18.75" customHeight="1">
      <c r="A10" s="38" t="s">
        <v>21</v>
      </c>
      <c r="B10" s="35">
        <v>34</v>
      </c>
      <c r="C10" s="41">
        <v>29</v>
      </c>
      <c r="D10" s="18">
        <v>7</v>
      </c>
      <c r="E10" s="41">
        <v>1</v>
      </c>
      <c r="F10" s="41">
        <v>0</v>
      </c>
      <c r="G10" s="41">
        <v>1</v>
      </c>
      <c r="H10" s="41">
        <v>28</v>
      </c>
      <c r="I10" s="42">
        <v>0</v>
      </c>
      <c r="J10" s="18">
        <v>26</v>
      </c>
      <c r="K10" s="41">
        <v>23</v>
      </c>
      <c r="L10" s="41">
        <v>21</v>
      </c>
      <c r="M10" s="46">
        <v>7</v>
      </c>
    </row>
    <row r="11" spans="1:13" s="15" customFormat="1" ht="18.75" customHeight="1">
      <c r="A11" s="38" t="s">
        <v>22</v>
      </c>
      <c r="B11" s="35">
        <v>41</v>
      </c>
      <c r="C11" s="41">
        <v>40</v>
      </c>
      <c r="D11" s="18">
        <v>8</v>
      </c>
      <c r="E11" s="41">
        <v>0</v>
      </c>
      <c r="F11" s="41">
        <v>0</v>
      </c>
      <c r="G11" s="41">
        <v>1</v>
      </c>
      <c r="H11" s="41">
        <v>39</v>
      </c>
      <c r="I11" s="42">
        <v>1</v>
      </c>
      <c r="J11" s="18">
        <v>24</v>
      </c>
      <c r="K11" s="41">
        <v>24</v>
      </c>
      <c r="L11" s="41">
        <v>24</v>
      </c>
      <c r="M11" s="46">
        <v>1</v>
      </c>
    </row>
    <row r="12" spans="1:13" s="15" customFormat="1" ht="18.75" customHeight="1">
      <c r="A12" s="38" t="s">
        <v>23</v>
      </c>
      <c r="B12" s="35">
        <v>50</v>
      </c>
      <c r="C12" s="41">
        <v>48</v>
      </c>
      <c r="D12" s="18">
        <v>3</v>
      </c>
      <c r="E12" s="41">
        <v>0</v>
      </c>
      <c r="F12" s="41">
        <v>0</v>
      </c>
      <c r="G12" s="41">
        <v>0</v>
      </c>
      <c r="H12" s="41">
        <v>42</v>
      </c>
      <c r="I12" s="42">
        <v>1</v>
      </c>
      <c r="J12" s="18">
        <v>43</v>
      </c>
      <c r="K12" s="41">
        <v>42</v>
      </c>
      <c r="L12" s="41">
        <v>37</v>
      </c>
      <c r="M12" s="46">
        <v>1</v>
      </c>
    </row>
    <row r="13" spans="1:13" s="15" customFormat="1" ht="18.75" customHeight="1">
      <c r="A13" s="38" t="s">
        <v>24</v>
      </c>
      <c r="B13" s="35">
        <v>38</v>
      </c>
      <c r="C13" s="41">
        <v>38</v>
      </c>
      <c r="D13" s="18">
        <v>3</v>
      </c>
      <c r="E13" s="41">
        <v>0</v>
      </c>
      <c r="F13" s="41">
        <v>0</v>
      </c>
      <c r="G13" s="41">
        <v>1</v>
      </c>
      <c r="H13" s="41">
        <v>37</v>
      </c>
      <c r="I13" s="42">
        <v>0</v>
      </c>
      <c r="J13" s="18">
        <v>26</v>
      </c>
      <c r="K13" s="41">
        <v>26</v>
      </c>
      <c r="L13" s="41">
        <v>26</v>
      </c>
      <c r="M13" s="46">
        <v>0</v>
      </c>
    </row>
    <row r="14" spans="1:13" s="15" customFormat="1" ht="18.75" customHeight="1">
      <c r="A14" s="38" t="s">
        <v>25</v>
      </c>
      <c r="B14" s="35">
        <v>18</v>
      </c>
      <c r="C14" s="41">
        <v>18</v>
      </c>
      <c r="D14" s="18">
        <v>0</v>
      </c>
      <c r="E14" s="41">
        <v>0</v>
      </c>
      <c r="F14" s="41">
        <v>0</v>
      </c>
      <c r="G14" s="41">
        <v>1</v>
      </c>
      <c r="H14" s="41">
        <v>18</v>
      </c>
      <c r="I14" s="42">
        <v>0</v>
      </c>
      <c r="J14" s="18">
        <v>14</v>
      </c>
      <c r="K14" s="41">
        <v>14</v>
      </c>
      <c r="L14" s="41">
        <v>13</v>
      </c>
      <c r="M14" s="46">
        <v>1</v>
      </c>
    </row>
    <row r="15" spans="1:13" s="15" customFormat="1" ht="18.75" customHeight="1">
      <c r="A15" s="38" t="s">
        <v>26</v>
      </c>
      <c r="B15" s="35">
        <v>19</v>
      </c>
      <c r="C15" s="41">
        <v>19</v>
      </c>
      <c r="D15" s="18">
        <v>1</v>
      </c>
      <c r="E15" s="41">
        <v>0</v>
      </c>
      <c r="F15" s="41">
        <v>0</v>
      </c>
      <c r="G15" s="41">
        <v>1</v>
      </c>
      <c r="H15" s="41">
        <v>19</v>
      </c>
      <c r="I15" s="42">
        <v>1</v>
      </c>
      <c r="J15" s="18">
        <v>13</v>
      </c>
      <c r="K15" s="41">
        <v>13</v>
      </c>
      <c r="L15" s="41">
        <v>13</v>
      </c>
      <c r="M15" s="46">
        <v>2</v>
      </c>
    </row>
    <row r="16" spans="1:13" s="15" customFormat="1" ht="18.75" customHeight="1">
      <c r="A16" s="38" t="s">
        <v>27</v>
      </c>
      <c r="B16" s="35">
        <v>23</v>
      </c>
      <c r="C16" s="41">
        <v>20</v>
      </c>
      <c r="D16" s="18">
        <v>4</v>
      </c>
      <c r="E16" s="41">
        <v>0</v>
      </c>
      <c r="F16" s="41">
        <v>0</v>
      </c>
      <c r="G16" s="41">
        <v>1</v>
      </c>
      <c r="H16" s="41">
        <v>20</v>
      </c>
      <c r="I16" s="42">
        <v>0</v>
      </c>
      <c r="J16" s="18">
        <v>16</v>
      </c>
      <c r="K16" s="41">
        <v>16</v>
      </c>
      <c r="L16" s="41">
        <v>13</v>
      </c>
      <c r="M16" s="46">
        <v>2</v>
      </c>
    </row>
    <row r="17" spans="1:13" s="15" customFormat="1" ht="18.75" customHeight="1">
      <c r="A17" s="38" t="s">
        <v>28</v>
      </c>
      <c r="B17" s="35">
        <v>29</v>
      </c>
      <c r="C17" s="41">
        <v>29</v>
      </c>
      <c r="D17" s="18">
        <v>5</v>
      </c>
      <c r="E17" s="41">
        <v>0</v>
      </c>
      <c r="F17" s="41">
        <v>0</v>
      </c>
      <c r="G17" s="41">
        <v>1</v>
      </c>
      <c r="H17" s="41">
        <v>29</v>
      </c>
      <c r="I17" s="42">
        <v>2</v>
      </c>
      <c r="J17" s="18">
        <v>16</v>
      </c>
      <c r="K17" s="41">
        <v>16</v>
      </c>
      <c r="L17" s="41">
        <v>13</v>
      </c>
      <c r="M17" s="46">
        <v>0</v>
      </c>
    </row>
    <row r="18" spans="1:13" s="15" customFormat="1" ht="18.75" customHeight="1">
      <c r="A18" s="38" t="s">
        <v>29</v>
      </c>
      <c r="B18" s="35">
        <v>9</v>
      </c>
      <c r="C18" s="41">
        <v>9</v>
      </c>
      <c r="D18" s="18">
        <v>0</v>
      </c>
      <c r="E18" s="41">
        <v>0</v>
      </c>
      <c r="F18" s="41">
        <v>0</v>
      </c>
      <c r="G18" s="41">
        <v>0</v>
      </c>
      <c r="H18" s="41">
        <v>9</v>
      </c>
      <c r="I18" s="42">
        <v>0</v>
      </c>
      <c r="J18" s="18">
        <v>8</v>
      </c>
      <c r="K18" s="41">
        <v>8</v>
      </c>
      <c r="L18" s="41">
        <v>7</v>
      </c>
      <c r="M18" s="46">
        <v>0</v>
      </c>
    </row>
    <row r="19" spans="1:13" s="15" customFormat="1" ht="18.75" customHeight="1">
      <c r="A19" s="38" t="s">
        <v>30</v>
      </c>
      <c r="B19" s="35">
        <v>40</v>
      </c>
      <c r="C19" s="41">
        <v>37</v>
      </c>
      <c r="D19" s="18">
        <v>10</v>
      </c>
      <c r="E19" s="41">
        <v>0</v>
      </c>
      <c r="F19" s="41">
        <v>0</v>
      </c>
      <c r="G19" s="41">
        <v>1</v>
      </c>
      <c r="H19" s="41">
        <v>37</v>
      </c>
      <c r="I19" s="42">
        <v>0</v>
      </c>
      <c r="J19" s="18">
        <v>26</v>
      </c>
      <c r="K19" s="41">
        <v>24</v>
      </c>
      <c r="L19" s="41">
        <v>24</v>
      </c>
      <c r="M19" s="46">
        <v>9</v>
      </c>
    </row>
    <row r="20" spans="1:13" s="15" customFormat="1" ht="18.75" customHeight="1">
      <c r="A20" s="38" t="s">
        <v>31</v>
      </c>
      <c r="B20" s="35">
        <v>53</v>
      </c>
      <c r="C20" s="41">
        <v>45</v>
      </c>
      <c r="D20" s="18">
        <v>4</v>
      </c>
      <c r="E20" s="41">
        <v>0</v>
      </c>
      <c r="F20" s="41">
        <v>0</v>
      </c>
      <c r="G20" s="41">
        <v>1</v>
      </c>
      <c r="H20" s="41">
        <v>42</v>
      </c>
      <c r="I20" s="42">
        <v>0</v>
      </c>
      <c r="J20" s="18">
        <v>40</v>
      </c>
      <c r="K20" s="41">
        <v>34</v>
      </c>
      <c r="L20" s="41">
        <v>32</v>
      </c>
      <c r="M20" s="46">
        <v>1</v>
      </c>
    </row>
    <row r="21" spans="1:13" s="15" customFormat="1" ht="18.75" customHeight="1">
      <c r="A21" s="38" t="s">
        <v>32</v>
      </c>
      <c r="B21" s="35">
        <v>19</v>
      </c>
      <c r="C21" s="41">
        <v>17</v>
      </c>
      <c r="D21" s="18">
        <v>1</v>
      </c>
      <c r="E21" s="41">
        <v>0</v>
      </c>
      <c r="F21" s="41">
        <v>0</v>
      </c>
      <c r="G21" s="41">
        <v>0</v>
      </c>
      <c r="H21" s="41">
        <v>17</v>
      </c>
      <c r="I21" s="42">
        <v>0</v>
      </c>
      <c r="J21" s="18">
        <v>12</v>
      </c>
      <c r="K21" s="41">
        <v>11</v>
      </c>
      <c r="L21" s="41">
        <v>11</v>
      </c>
      <c r="M21" s="46">
        <v>0</v>
      </c>
    </row>
    <row r="22" spans="1:13" s="15" customFormat="1" ht="18.75" customHeight="1">
      <c r="A22" s="38" t="s">
        <v>33</v>
      </c>
      <c r="B22" s="35">
        <v>212</v>
      </c>
      <c r="C22" s="41">
        <v>176</v>
      </c>
      <c r="D22" s="18">
        <v>19</v>
      </c>
      <c r="E22" s="41">
        <v>0</v>
      </c>
      <c r="F22" s="41">
        <v>1</v>
      </c>
      <c r="G22" s="41">
        <v>4</v>
      </c>
      <c r="H22" s="41">
        <v>146</v>
      </c>
      <c r="I22" s="42">
        <v>5</v>
      </c>
      <c r="J22" s="18">
        <v>155</v>
      </c>
      <c r="K22" s="41">
        <v>121</v>
      </c>
      <c r="L22" s="41">
        <v>107</v>
      </c>
      <c r="M22" s="46">
        <v>44</v>
      </c>
    </row>
    <row r="23" spans="1:11" ht="14.25">
      <c r="A23" s="3"/>
      <c r="B23" s="3"/>
      <c r="C23" s="29"/>
      <c r="D23" s="3"/>
      <c r="E23" s="29"/>
      <c r="G23" s="4"/>
      <c r="H23" s="4"/>
      <c r="I23" s="4"/>
      <c r="J23" s="4"/>
      <c r="K23" s="4"/>
    </row>
    <row r="24" spans="1:11" ht="14.25">
      <c r="A24" s="6"/>
      <c r="B24" s="6"/>
      <c r="C24" s="6"/>
      <c r="D24" s="6"/>
      <c r="E24" s="6"/>
      <c r="F24" s="6"/>
      <c r="G24" s="7"/>
      <c r="H24" s="7"/>
      <c r="I24" s="7"/>
      <c r="J24" s="7"/>
      <c r="K24" s="7"/>
    </row>
    <row r="25" spans="1:11" ht="14.25">
      <c r="A25" s="6"/>
      <c r="B25" s="6"/>
      <c r="C25" s="6"/>
      <c r="D25" s="6"/>
      <c r="E25" s="6"/>
      <c r="F25" s="6"/>
      <c r="G25" s="7"/>
      <c r="H25" s="7"/>
      <c r="I25" s="7"/>
      <c r="J25" s="7"/>
      <c r="K25" s="7"/>
    </row>
    <row r="26" spans="1:11" ht="14.25">
      <c r="A26" s="6"/>
      <c r="B26" s="6"/>
      <c r="C26" s="6"/>
      <c r="D26" s="6"/>
      <c r="E26" s="6"/>
      <c r="F26" s="6"/>
      <c r="G26" s="7"/>
      <c r="H26" s="7"/>
      <c r="I26" s="7"/>
      <c r="J26" s="7"/>
      <c r="K26" s="7"/>
    </row>
    <row r="27" spans="7:11" ht="14.25">
      <c r="G27" s="7"/>
      <c r="H27" s="7"/>
      <c r="I27" s="7"/>
      <c r="J27" s="7"/>
      <c r="K27" s="7"/>
    </row>
    <row r="28" spans="7:11" ht="14.25">
      <c r="G28" s="7"/>
      <c r="H28" s="7"/>
      <c r="I28" s="7"/>
      <c r="J28" s="7"/>
      <c r="K28" s="7"/>
    </row>
    <row r="29" spans="7:11" ht="14.25">
      <c r="G29" s="7"/>
      <c r="H29" s="7"/>
      <c r="I29" s="7"/>
      <c r="J29" s="7"/>
      <c r="K29" s="7"/>
    </row>
    <row r="30" spans="7:11" ht="14.25">
      <c r="G30" s="7"/>
      <c r="H30" s="7"/>
      <c r="I30" s="7"/>
      <c r="J30" s="7"/>
      <c r="K30" s="7"/>
    </row>
    <row r="31" spans="7:11" ht="14.25">
      <c r="G31" s="7"/>
      <c r="H31" s="7"/>
      <c r="I31" s="7"/>
      <c r="J31" s="7"/>
      <c r="K31" s="7"/>
    </row>
    <row r="32" spans="7:11" ht="14.25">
      <c r="G32" s="7"/>
      <c r="H32" s="7"/>
      <c r="I32" s="7"/>
      <c r="J32" s="7"/>
      <c r="K32" s="7"/>
    </row>
    <row r="33" spans="7:11" ht="14.25">
      <c r="G33" s="7"/>
      <c r="H33" s="7"/>
      <c r="I33" s="7"/>
      <c r="J33" s="7"/>
      <c r="K33" s="7"/>
    </row>
    <row r="34" spans="7:11" ht="14.25">
      <c r="G34" s="7"/>
      <c r="H34" s="7"/>
      <c r="I34" s="7"/>
      <c r="J34" s="7"/>
      <c r="K34" s="7"/>
    </row>
    <row r="35" spans="7:11" ht="14.25">
      <c r="G35" s="7"/>
      <c r="H35" s="7"/>
      <c r="I35" s="7"/>
      <c r="J35" s="7"/>
      <c r="K35" s="7"/>
    </row>
    <row r="36" spans="7:11" ht="14.25">
      <c r="G36" s="7"/>
      <c r="H36" s="7"/>
      <c r="I36" s="7"/>
      <c r="J36" s="7"/>
      <c r="K36" s="7"/>
    </row>
    <row r="37" spans="7:11" ht="14.25">
      <c r="G37" s="7"/>
      <c r="H37" s="7"/>
      <c r="I37" s="7"/>
      <c r="J37" s="7"/>
      <c r="K37" s="7"/>
    </row>
    <row r="38" spans="7:11" ht="14.25">
      <c r="G38" s="7"/>
      <c r="H38" s="7"/>
      <c r="I38" s="7"/>
      <c r="J38" s="7"/>
      <c r="K38" s="7"/>
    </row>
    <row r="39" spans="7:11" ht="14.25">
      <c r="G39" s="7"/>
      <c r="H39" s="7"/>
      <c r="I39" s="7"/>
      <c r="J39" s="7"/>
      <c r="K39" s="7"/>
    </row>
    <row r="40" spans="7:11" ht="14.25">
      <c r="G40" s="7"/>
      <c r="H40" s="7"/>
      <c r="I40" s="7"/>
      <c r="J40" s="7"/>
      <c r="K40" s="7"/>
    </row>
    <row r="41" spans="7:11" ht="14.25">
      <c r="G41" s="7"/>
      <c r="H41" s="7"/>
      <c r="I41" s="7"/>
      <c r="J41" s="7"/>
      <c r="K41" s="7"/>
    </row>
    <row r="42" spans="7:11" ht="14.25">
      <c r="G42" s="7"/>
      <c r="H42" s="7"/>
      <c r="I42" s="7"/>
      <c r="J42" s="7"/>
      <c r="K42" s="7"/>
    </row>
    <row r="43" spans="7:11" ht="14.25">
      <c r="G43" s="7"/>
      <c r="H43" s="7"/>
      <c r="I43" s="7"/>
      <c r="J43" s="7"/>
      <c r="K43" s="7"/>
    </row>
    <row r="44" spans="7:11" ht="14.25">
      <c r="G44" s="7"/>
      <c r="H44" s="7"/>
      <c r="I44" s="7"/>
      <c r="J44" s="7"/>
      <c r="K44" s="7"/>
    </row>
    <row r="45" spans="7:11" ht="14.25">
      <c r="G45" s="7"/>
      <c r="H45" s="7"/>
      <c r="I45" s="7"/>
      <c r="J45" s="7"/>
      <c r="K45" s="7"/>
    </row>
    <row r="46" spans="7:11" ht="14.25">
      <c r="G46" s="7"/>
      <c r="H46" s="7"/>
      <c r="I46" s="7"/>
      <c r="J46" s="7"/>
      <c r="K46" s="7"/>
    </row>
    <row r="47" spans="7:11" ht="14.25">
      <c r="G47" s="7"/>
      <c r="H47" s="7"/>
      <c r="I47" s="7"/>
      <c r="J47" s="7"/>
      <c r="K47" s="7"/>
    </row>
    <row r="48" spans="7:11" ht="14.25">
      <c r="G48" s="7"/>
      <c r="H48" s="7"/>
      <c r="I48" s="7"/>
      <c r="J48" s="7"/>
      <c r="K48" s="7"/>
    </row>
    <row r="49" spans="7:11" ht="14.25">
      <c r="G49" s="7"/>
      <c r="H49" s="7"/>
      <c r="I49" s="7"/>
      <c r="J49" s="7"/>
      <c r="K49" s="7"/>
    </row>
    <row r="50" spans="7:11" ht="14.25">
      <c r="G50" s="7"/>
      <c r="H50" s="7"/>
      <c r="I50" s="7"/>
      <c r="J50" s="7"/>
      <c r="K50" s="7"/>
    </row>
    <row r="51" spans="7:11" ht="14.25">
      <c r="G51" s="7"/>
      <c r="H51" s="7"/>
      <c r="I51" s="7"/>
      <c r="J51" s="7"/>
      <c r="K51" s="7"/>
    </row>
    <row r="52" spans="7:11" ht="14.25">
      <c r="G52" s="7"/>
      <c r="H52" s="7"/>
      <c r="I52" s="7"/>
      <c r="J52" s="7"/>
      <c r="K52" s="7"/>
    </row>
    <row r="53" spans="7:11" ht="14.25">
      <c r="G53" s="7"/>
      <c r="H53" s="7"/>
      <c r="I53" s="7"/>
      <c r="J53" s="7"/>
      <c r="K53" s="7"/>
    </row>
    <row r="54" spans="7:11" ht="14.25">
      <c r="G54" s="7"/>
      <c r="H54" s="7"/>
      <c r="I54" s="7"/>
      <c r="J54" s="7"/>
      <c r="K54" s="7"/>
    </row>
    <row r="55" spans="7:11" ht="14.25">
      <c r="G55" s="7"/>
      <c r="H55" s="7"/>
      <c r="I55" s="7"/>
      <c r="J55" s="7"/>
      <c r="K55" s="7"/>
    </row>
    <row r="56" spans="7:11" ht="14.25">
      <c r="G56" s="7"/>
      <c r="H56" s="7"/>
      <c r="I56" s="7"/>
      <c r="J56" s="7"/>
      <c r="K56" s="7"/>
    </row>
    <row r="57" spans="7:11" ht="14.25">
      <c r="G57" s="7"/>
      <c r="H57" s="7"/>
      <c r="I57" s="7"/>
      <c r="J57" s="7"/>
      <c r="K57" s="7"/>
    </row>
    <row r="58" spans="7:11" ht="14.25">
      <c r="G58" s="7"/>
      <c r="H58" s="7"/>
      <c r="I58" s="7"/>
      <c r="J58" s="7"/>
      <c r="K58" s="7"/>
    </row>
    <row r="59" spans="7:11" ht="14.25">
      <c r="G59" s="7"/>
      <c r="H59" s="7"/>
      <c r="I59" s="7"/>
      <c r="J59" s="7"/>
      <c r="K59" s="7"/>
    </row>
    <row r="60" spans="7:11" ht="14.25">
      <c r="G60" s="7"/>
      <c r="H60" s="7"/>
      <c r="I60" s="7"/>
      <c r="J60" s="7"/>
      <c r="K60" s="7"/>
    </row>
    <row r="61" spans="7:11" ht="14.25">
      <c r="G61" s="7"/>
      <c r="H61" s="7"/>
      <c r="I61" s="7"/>
      <c r="J61" s="7"/>
      <c r="K61" s="7"/>
    </row>
    <row r="62" spans="7:11" ht="14.25">
      <c r="G62" s="7"/>
      <c r="H62" s="7"/>
      <c r="I62" s="7"/>
      <c r="J62" s="7"/>
      <c r="K62" s="7"/>
    </row>
    <row r="63" spans="7:11" ht="14.25">
      <c r="G63" s="7"/>
      <c r="H63" s="7"/>
      <c r="I63" s="7"/>
      <c r="J63" s="7"/>
      <c r="K63" s="7"/>
    </row>
    <row r="64" spans="7:11" ht="14.25">
      <c r="G64" s="7"/>
      <c r="H64" s="7"/>
      <c r="I64" s="7"/>
      <c r="J64" s="7"/>
      <c r="K64" s="7"/>
    </row>
    <row r="65" spans="7:11" ht="14.25">
      <c r="G65" s="7"/>
      <c r="H65" s="7"/>
      <c r="I65" s="7"/>
      <c r="J65" s="7"/>
      <c r="K65" s="7"/>
    </row>
    <row r="66" spans="7:11" ht="14.25">
      <c r="G66" s="7"/>
      <c r="H66" s="7"/>
      <c r="I66" s="7"/>
      <c r="J66" s="7"/>
      <c r="K66" s="7"/>
    </row>
    <row r="67" spans="7:11" ht="14.25">
      <c r="G67" s="7"/>
      <c r="H67" s="7"/>
      <c r="I67" s="7"/>
      <c r="J67" s="7"/>
      <c r="K67" s="7"/>
    </row>
    <row r="68" spans="7:11" ht="14.25">
      <c r="G68" s="7"/>
      <c r="H68" s="7"/>
      <c r="I68" s="7"/>
      <c r="J68" s="7"/>
      <c r="K68" s="7"/>
    </row>
    <row r="69" spans="7:11" ht="14.25">
      <c r="G69" s="7"/>
      <c r="H69" s="7"/>
      <c r="I69" s="7"/>
      <c r="J69" s="7"/>
      <c r="K69" s="7"/>
    </row>
    <row r="70" spans="7:11" ht="14.25">
      <c r="G70" s="7"/>
      <c r="H70" s="7"/>
      <c r="I70" s="7"/>
      <c r="J70" s="7"/>
      <c r="K70" s="7"/>
    </row>
    <row r="71" spans="7:11" ht="14.25">
      <c r="G71" s="7"/>
      <c r="H71" s="7"/>
      <c r="I71" s="7"/>
      <c r="J71" s="7"/>
      <c r="K71" s="7"/>
    </row>
    <row r="72" spans="7:11" ht="14.25">
      <c r="G72" s="7"/>
      <c r="H72" s="7"/>
      <c r="I72" s="7"/>
      <c r="J72" s="7"/>
      <c r="K72" s="7"/>
    </row>
    <row r="73" spans="7:11" ht="14.25">
      <c r="G73" s="7"/>
      <c r="H73" s="7"/>
      <c r="I73" s="7"/>
      <c r="J73" s="7"/>
      <c r="K73" s="7"/>
    </row>
    <row r="74" spans="7:11" ht="14.25">
      <c r="G74" s="7"/>
      <c r="H74" s="7"/>
      <c r="I74" s="7"/>
      <c r="J74" s="7"/>
      <c r="K74" s="7"/>
    </row>
    <row r="75" spans="7:11" ht="14.25">
      <c r="G75" s="7"/>
      <c r="H75" s="7"/>
      <c r="I75" s="7"/>
      <c r="J75" s="7"/>
      <c r="K75" s="7"/>
    </row>
    <row r="76" spans="7:11" ht="14.25">
      <c r="G76" s="7"/>
      <c r="H76" s="7"/>
      <c r="I76" s="7"/>
      <c r="J76" s="7"/>
      <c r="K76" s="7"/>
    </row>
    <row r="77" spans="7:11" ht="14.25">
      <c r="G77" s="7"/>
      <c r="H77" s="7"/>
      <c r="I77" s="7"/>
      <c r="J77" s="7"/>
      <c r="K77" s="7"/>
    </row>
    <row r="78" spans="7:11" ht="14.25">
      <c r="G78" s="7"/>
      <c r="H78" s="7"/>
      <c r="I78" s="7"/>
      <c r="J78" s="7"/>
      <c r="K78" s="7"/>
    </row>
  </sheetData>
  <sheetProtection/>
  <mergeCells count="2">
    <mergeCell ref="C1:M1"/>
    <mergeCell ref="A1:B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Бриль Людмила Петрівна</cp:lastModifiedBy>
  <cp:lastPrinted>2020-03-13T11:46:01Z</cp:lastPrinted>
  <dcterms:created xsi:type="dcterms:W3CDTF">2010-03-23T15:09:25Z</dcterms:created>
  <dcterms:modified xsi:type="dcterms:W3CDTF">2020-04-22T13:17:14Z</dcterms:modified>
  <cp:category/>
  <cp:version/>
  <cp:contentType/>
  <cp:contentStatus/>
</cp:coreProperties>
</file>