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7395" yWindow="60" windowWidth="12240" windowHeight="9120"/>
  </bookViews>
  <sheets>
    <sheet name="1" sheetId="5" r:id="rId1"/>
    <sheet name="2" sheetId="6" r:id="rId2"/>
  </sheets>
  <externalReferences>
    <externalReference r:id="rId3"/>
    <externalReference r:id="rId4"/>
    <externalReference r:id="rId5"/>
    <externalReference r:id="rId6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'1'!$A$2:$N$25</definedName>
    <definedName name="_xlnm.Print_Area" localSheetId="1">'2'!$A$2:$H$25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5" l="1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M8" i="5"/>
  <c r="L8" i="5"/>
  <c r="K8" i="5"/>
  <c r="J8" i="5"/>
  <c r="I8" i="5"/>
  <c r="H8" i="5"/>
  <c r="G8" i="5"/>
  <c r="F8" i="5"/>
  <c r="E8" i="5"/>
  <c r="D8" i="5"/>
  <c r="C8" i="5"/>
  <c r="B8" i="5"/>
  <c r="J8" i="6" l="1"/>
</calcChain>
</file>

<file path=xl/sharedStrings.xml><?xml version="1.0" encoding="utf-8"?>
<sst xmlns="http://schemas.openxmlformats.org/spreadsheetml/2006/main" count="72" uniqueCount="36">
  <si>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</si>
  <si>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</si>
  <si>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</si>
  <si>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</si>
  <si>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</si>
  <si>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</si>
  <si>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</si>
  <si>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</si>
  <si>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</si>
  <si>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</si>
  <si>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А</t>
  </si>
  <si>
    <t>Працевлаштовані всього                            (у т.ч. за договорами ЦПХ та самостійно)</t>
  </si>
  <si>
    <t>Всього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</si>
  <si>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</si>
  <si>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</si>
  <si>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</si>
  <si>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</si>
  <si>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</si>
  <si>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</si>
  <si>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</si>
  <si>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</si>
  <si>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</si>
  <si>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</si>
  <si>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</si>
  <si>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</si>
  <si>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</si>
  <si>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</si>
  <si>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</si>
  <si>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</si>
  <si>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Тернопільський  МРЦЗ</t>
  </si>
  <si>
    <t>Тернопільський МРЦЗ</t>
  </si>
  <si>
    <t>з 1 березня 2014 р. по 31 жовтня 2019 р.</t>
  </si>
  <si>
    <t>за січень - жовтень 2019 року</t>
  </si>
  <si>
    <t>Тернопільська область</t>
  </si>
  <si>
    <t>Інформація про надання послуг службою зайнятості внутрішньо переміщеним особам, що отримали довідку  про взяття на облік (відповідно до постанови КМУ від 01.10.2014  № 509)</t>
  </si>
  <si>
    <t xml:space="preserve">Інформація про надання послуг  службою зайнятості внутрішньо переміщеним особам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</si>
</sst>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</font>
    <font>
      <b/>
      <i/>
      <u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1">
    <xf numFmtId="0" fontId="0" fillId="0" borderId="0" xfId="0"/>
    <xf numFmtId="0" fontId="3" fillId="2" borderId="0" xfId="1" applyFont="1" applyFill="1"/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9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center"/>
    </xf>
    <xf numFmtId="0" fontId="8" fillId="2" borderId="0" xfId="1" applyFont="1" applyFill="1"/>
    <xf numFmtId="0" fontId="3" fillId="2" borderId="0" xfId="1" applyFont="1" applyFill="1" applyAlignment="1">
      <alignment wrapText="1"/>
    </xf>
    <xf numFmtId="164" fontId="3" fillId="2" borderId="0" xfId="1" applyNumberFormat="1" applyFont="1" applyFill="1" applyAlignment="1">
      <alignment wrapText="1"/>
    </xf>
    <xf numFmtId="0" fontId="8" fillId="2" borderId="0" xfId="1" applyFont="1" applyFill="1" applyAlignment="1">
      <alignment wrapText="1"/>
    </xf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8" fillId="0" borderId="0" xfId="1" applyFont="1"/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1" fontId="2" fillId="2" borderId="1" xfId="2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5" fillId="0" borderId="0" xfId="1" applyFont="1" applyBorder="1"/>
    <xf numFmtId="0" fontId="15" fillId="0" borderId="0" xfId="1" applyFont="1" applyBorder="1" applyAlignment="1">
      <alignment horizontal="center" vertical="center" wrapText="1"/>
    </xf>
    <xf numFmtId="0" fontId="16" fillId="0" borderId="0" xfId="1" applyFont="1" applyBorder="1"/>
    <xf numFmtId="3" fontId="17" fillId="0" borderId="0" xfId="1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 applyProtection="1">
      <alignment horizontal="right"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1" xfId="1" applyNumberFormat="1" applyFont="1" applyFill="1" applyBorder="1" applyAlignment="1">
      <alignment horizontal="center"/>
    </xf>
    <xf numFmtId="3" fontId="7" fillId="3" borderId="1" xfId="1" applyNumberFormat="1" applyFont="1" applyFill="1" applyBorder="1" applyAlignment="1">
      <alignment horizontal="center"/>
    </xf>
    <xf numFmtId="3" fontId="14" fillId="2" borderId="1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3" fontId="14" fillId="2" borderId="4" xfId="0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3" fillId="2" borderId="0" xfId="1" applyFont="1" applyFill="1" applyAlignment="1"/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_06" xfId="2"/>
    <cellStyle name="Обычный_12.01.20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2306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Shablon\&#1047;&#1074;&#1110;&#1090;&#1080;%202019\10\&#1042;&#1055;&#1054;_1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 по 31.01.2015"/>
      <sheetName val="ТАБО"/>
      <sheetName val="ЗАГАЛЬНА_по 31.10.2019"/>
      <sheetName val="січень-жовтень 2019 року"/>
      <sheetName val="2015 РІК"/>
    </sheetNames>
    <sheetDataSet>
      <sheetData sheetId="0"/>
      <sheetData sheetId="1"/>
      <sheetData sheetId="2"/>
      <sheetData sheetId="3">
        <row r="7">
          <cell r="H7">
            <v>17</v>
          </cell>
        </row>
        <row r="8">
          <cell r="H8">
            <v>0</v>
          </cell>
        </row>
        <row r="9">
          <cell r="H9">
            <v>3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1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1:Q25"/>
  <sheetViews>
    <sheetView tabSelected="1" zoomScale="80" zoomScaleNormal="80" zoomScaleSheetLayoutView="80" workbookViewId="0">
      <selection activeCell="N9" sqref="N9:N25"/>
    </sheetView>
  </sheetViews>
  <sheetFormatPr defaultRowHeight="18.75" x14ac:dyDescent="0.3"/>
  <cols>
    <col min="1" max="1" width="26.57031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20.285156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7.5703125" style="1" customWidth="1"/>
    <col min="15" max="16384" width="9.140625" style="1"/>
  </cols>
  <sheetData>
    <row r="1" spans="1:17" s="44" customFormat="1" ht="24.75" customHeight="1" x14ac:dyDescent="0.3">
      <c r="L1" s="47" t="s">
        <v>33</v>
      </c>
      <c r="M1" s="47"/>
      <c r="N1" s="47"/>
    </row>
    <row r="2" spans="1:17" ht="21" customHeight="1" x14ac:dyDescent="0.3">
      <c r="A2" s="45"/>
      <c r="B2" s="46" t="s">
        <v>35</v>
      </c>
      <c r="C2" s="46"/>
      <c r="D2" s="46"/>
      <c r="E2" s="46"/>
      <c r="F2" s="46"/>
      <c r="G2" s="46"/>
      <c r="H2" s="46"/>
      <c r="I2" s="46"/>
    </row>
    <row r="3" spans="1:17" ht="23.25" customHeight="1" x14ac:dyDescent="0.3">
      <c r="A3" s="52" t="s">
        <v>31</v>
      </c>
      <c r="B3" s="52"/>
      <c r="C3" s="52"/>
      <c r="D3" s="52"/>
      <c r="E3" s="52"/>
      <c r="F3" s="52"/>
      <c r="G3" s="52"/>
      <c r="H3" s="52"/>
      <c r="I3" s="52"/>
    </row>
    <row r="4" spans="1:17" ht="15" customHeight="1" x14ac:dyDescent="0.3">
      <c r="C4" s="2"/>
      <c r="D4" s="2"/>
      <c r="E4" s="2"/>
      <c r="F4" s="2"/>
      <c r="G4" s="2"/>
      <c r="I4" s="2"/>
      <c r="K4" s="2"/>
      <c r="M4" s="2"/>
      <c r="N4" s="3" t="s">
        <v>0</v>
      </c>
    </row>
    <row r="5" spans="1:17" ht="58.5" customHeight="1" x14ac:dyDescent="0.3">
      <c r="A5" s="53"/>
      <c r="B5" s="48" t="s">
        <v>1</v>
      </c>
      <c r="C5" s="49"/>
      <c r="D5" s="48" t="s">
        <v>2</v>
      </c>
      <c r="E5" s="49"/>
      <c r="F5" s="48" t="s">
        <v>3</v>
      </c>
      <c r="G5" s="49"/>
      <c r="H5" s="48" t="s">
        <v>11</v>
      </c>
      <c r="I5" s="49"/>
      <c r="J5" s="48" t="s">
        <v>4</v>
      </c>
      <c r="K5" s="49"/>
      <c r="L5" s="48" t="s">
        <v>5</v>
      </c>
      <c r="M5" s="49"/>
      <c r="N5" s="50" t="s">
        <v>6</v>
      </c>
    </row>
    <row r="6" spans="1:17" s="5" customFormat="1" ht="115.5" customHeight="1" x14ac:dyDescent="0.25">
      <c r="A6" s="5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9</v>
      </c>
      <c r="L6" s="4" t="s">
        <v>7</v>
      </c>
      <c r="M6" s="4" t="s">
        <v>9</v>
      </c>
      <c r="N6" s="51"/>
    </row>
    <row r="7" spans="1:17" s="7" customFormat="1" ht="14.25" customHeight="1" x14ac:dyDescent="0.25">
      <c r="A7" s="6" t="s">
        <v>10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</row>
    <row r="8" spans="1:17" s="8" customFormat="1" ht="24.75" customHeight="1" x14ac:dyDescent="0.3">
      <c r="A8" s="21" t="s">
        <v>12</v>
      </c>
      <c r="B8" s="36">
        <f t="shared" ref="B8:G8" si="0">SUM(B9:B25)</f>
        <v>733</v>
      </c>
      <c r="C8" s="36">
        <f t="shared" si="0"/>
        <v>672</v>
      </c>
      <c r="D8" s="36">
        <f t="shared" si="0"/>
        <v>557</v>
      </c>
      <c r="E8" s="36">
        <f t="shared" si="0"/>
        <v>518</v>
      </c>
      <c r="F8" s="36">
        <f t="shared" si="0"/>
        <v>454</v>
      </c>
      <c r="G8" s="36">
        <f t="shared" si="0"/>
        <v>417</v>
      </c>
      <c r="H8" s="36">
        <f t="shared" ref="H8:M8" si="1">SUM(H9:H25)</f>
        <v>328</v>
      </c>
      <c r="I8" s="36">
        <f t="shared" si="1"/>
        <v>303</v>
      </c>
      <c r="J8" s="36">
        <f t="shared" si="1"/>
        <v>51</v>
      </c>
      <c r="K8" s="36">
        <f t="shared" si="1"/>
        <v>51</v>
      </c>
      <c r="L8" s="36">
        <f t="shared" si="1"/>
        <v>51</v>
      </c>
      <c r="M8" s="36">
        <f t="shared" si="1"/>
        <v>48</v>
      </c>
      <c r="N8" s="36">
        <f>'[4]січень-жовтень 2019 року'!H7</f>
        <v>17</v>
      </c>
      <c r="Q8" s="9"/>
    </row>
    <row r="9" spans="1:17" s="10" customFormat="1" ht="16.5" customHeight="1" x14ac:dyDescent="0.25">
      <c r="A9" s="18" t="s">
        <v>13</v>
      </c>
      <c r="B9" s="26">
        <v>22</v>
      </c>
      <c r="C9" s="26">
        <v>22</v>
      </c>
      <c r="D9" s="26">
        <v>22</v>
      </c>
      <c r="E9" s="26">
        <v>20</v>
      </c>
      <c r="F9" s="34">
        <v>18</v>
      </c>
      <c r="G9" s="34">
        <v>18</v>
      </c>
      <c r="H9" s="34">
        <v>16</v>
      </c>
      <c r="I9" s="34">
        <v>15</v>
      </c>
      <c r="J9" s="35">
        <v>1</v>
      </c>
      <c r="K9" s="35">
        <v>1</v>
      </c>
      <c r="L9" s="35">
        <v>1</v>
      </c>
      <c r="M9" s="35">
        <v>1</v>
      </c>
      <c r="N9" s="34">
        <f>'[4]січень-жовтень 2019 року'!H8</f>
        <v>0</v>
      </c>
    </row>
    <row r="10" spans="1:17" s="10" customFormat="1" ht="16.5" customHeight="1" x14ac:dyDescent="0.25">
      <c r="A10" s="18" t="s">
        <v>14</v>
      </c>
      <c r="B10" s="26">
        <v>47</v>
      </c>
      <c r="C10" s="26">
        <v>43</v>
      </c>
      <c r="D10" s="26">
        <v>40</v>
      </c>
      <c r="E10" s="26">
        <v>36</v>
      </c>
      <c r="F10" s="34">
        <v>34</v>
      </c>
      <c r="G10" s="34">
        <v>34</v>
      </c>
      <c r="H10" s="34">
        <v>26</v>
      </c>
      <c r="I10" s="34">
        <v>22</v>
      </c>
      <c r="J10" s="35">
        <v>5</v>
      </c>
      <c r="K10" s="35">
        <v>5</v>
      </c>
      <c r="L10" s="35">
        <v>7</v>
      </c>
      <c r="M10" s="35">
        <v>6</v>
      </c>
      <c r="N10" s="34">
        <f>'[4]січень-жовтень 2019 року'!H9</f>
        <v>3</v>
      </c>
    </row>
    <row r="11" spans="1:17" s="10" customFormat="1" ht="16.5" customHeight="1" x14ac:dyDescent="0.25">
      <c r="A11" s="18" t="s">
        <v>15</v>
      </c>
      <c r="B11" s="26">
        <v>15</v>
      </c>
      <c r="C11" s="26">
        <v>13</v>
      </c>
      <c r="D11" s="26">
        <v>10</v>
      </c>
      <c r="E11" s="26">
        <v>9</v>
      </c>
      <c r="F11" s="34">
        <v>8</v>
      </c>
      <c r="G11" s="34">
        <v>8</v>
      </c>
      <c r="H11" s="34">
        <v>6</v>
      </c>
      <c r="I11" s="34">
        <v>5</v>
      </c>
      <c r="J11" s="35">
        <v>0</v>
      </c>
      <c r="K11" s="35">
        <v>0</v>
      </c>
      <c r="L11" s="35">
        <v>1</v>
      </c>
      <c r="M11" s="35">
        <v>1</v>
      </c>
      <c r="N11" s="34">
        <f>'[4]січень-жовтень 2019 року'!H10</f>
        <v>0</v>
      </c>
    </row>
    <row r="12" spans="1:17" s="10" customFormat="1" ht="16.5" customHeight="1" x14ac:dyDescent="0.25">
      <c r="A12" s="18" t="s">
        <v>16</v>
      </c>
      <c r="B12" s="26">
        <v>27</v>
      </c>
      <c r="C12" s="26">
        <v>23</v>
      </c>
      <c r="D12" s="26">
        <v>25</v>
      </c>
      <c r="E12" s="26">
        <v>21</v>
      </c>
      <c r="F12" s="34">
        <v>20</v>
      </c>
      <c r="G12" s="34">
        <v>19</v>
      </c>
      <c r="H12" s="34">
        <v>14</v>
      </c>
      <c r="I12" s="34">
        <v>13</v>
      </c>
      <c r="J12" s="35">
        <v>2</v>
      </c>
      <c r="K12" s="35">
        <v>2</v>
      </c>
      <c r="L12" s="35">
        <v>0</v>
      </c>
      <c r="M12" s="35">
        <v>0</v>
      </c>
      <c r="N12" s="34">
        <f>'[4]січень-жовтень 2019 року'!H11</f>
        <v>1</v>
      </c>
    </row>
    <row r="13" spans="1:17" s="10" customFormat="1" ht="16.5" customHeight="1" x14ac:dyDescent="0.25">
      <c r="A13" s="18" t="s">
        <v>17</v>
      </c>
      <c r="B13" s="26">
        <v>28</v>
      </c>
      <c r="C13" s="26">
        <v>26</v>
      </c>
      <c r="D13" s="26">
        <v>22</v>
      </c>
      <c r="E13" s="26">
        <v>20</v>
      </c>
      <c r="F13" s="34">
        <v>20</v>
      </c>
      <c r="G13" s="34">
        <v>18</v>
      </c>
      <c r="H13" s="34">
        <v>12</v>
      </c>
      <c r="I13" s="34">
        <v>12</v>
      </c>
      <c r="J13" s="35">
        <v>0</v>
      </c>
      <c r="K13" s="35">
        <v>0</v>
      </c>
      <c r="L13" s="35">
        <v>2</v>
      </c>
      <c r="M13" s="35">
        <v>2</v>
      </c>
      <c r="N13" s="34">
        <f>'[4]січень-жовтень 2019 року'!H12</f>
        <v>0</v>
      </c>
    </row>
    <row r="14" spans="1:17" s="10" customFormat="1" ht="16.5" customHeight="1" x14ac:dyDescent="0.25">
      <c r="A14" s="18" t="s">
        <v>18</v>
      </c>
      <c r="B14" s="26">
        <v>14</v>
      </c>
      <c r="C14" s="26">
        <v>13</v>
      </c>
      <c r="D14" s="26">
        <v>14</v>
      </c>
      <c r="E14" s="26">
        <v>13</v>
      </c>
      <c r="F14" s="34">
        <v>10</v>
      </c>
      <c r="G14" s="34">
        <v>10</v>
      </c>
      <c r="H14" s="34">
        <v>4</v>
      </c>
      <c r="I14" s="34">
        <v>4</v>
      </c>
      <c r="J14" s="35">
        <v>0</v>
      </c>
      <c r="K14" s="35">
        <v>0</v>
      </c>
      <c r="L14" s="35">
        <v>2</v>
      </c>
      <c r="M14" s="35">
        <v>2</v>
      </c>
      <c r="N14" s="34">
        <f>'[4]січень-жовтень 2019 року'!H13</f>
        <v>0</v>
      </c>
    </row>
    <row r="15" spans="1:17" s="10" customFormat="1" ht="16.5" customHeight="1" x14ac:dyDescent="0.25">
      <c r="A15" s="18" t="s">
        <v>19</v>
      </c>
      <c r="B15" s="26">
        <v>6</v>
      </c>
      <c r="C15" s="26">
        <v>5</v>
      </c>
      <c r="D15" s="26">
        <v>5</v>
      </c>
      <c r="E15" s="26">
        <v>4</v>
      </c>
      <c r="F15" s="34">
        <v>3</v>
      </c>
      <c r="G15" s="34">
        <v>3</v>
      </c>
      <c r="H15" s="34">
        <v>4</v>
      </c>
      <c r="I15" s="34">
        <v>3</v>
      </c>
      <c r="J15" s="35">
        <v>0</v>
      </c>
      <c r="K15" s="35">
        <v>0</v>
      </c>
      <c r="L15" s="35">
        <v>0</v>
      </c>
      <c r="M15" s="35">
        <v>0</v>
      </c>
      <c r="N15" s="34">
        <f>'[4]січень-жовтень 2019 року'!H14</f>
        <v>0</v>
      </c>
    </row>
    <row r="16" spans="1:17" s="10" customFormat="1" ht="16.5" customHeight="1" x14ac:dyDescent="0.25">
      <c r="A16" s="18" t="s">
        <v>20</v>
      </c>
      <c r="B16" s="26">
        <v>10</v>
      </c>
      <c r="C16" s="26">
        <v>9</v>
      </c>
      <c r="D16" s="26">
        <v>6</v>
      </c>
      <c r="E16" s="26">
        <v>5</v>
      </c>
      <c r="F16" s="34">
        <v>6</v>
      </c>
      <c r="G16" s="34">
        <v>5</v>
      </c>
      <c r="H16" s="34">
        <v>6</v>
      </c>
      <c r="I16" s="34">
        <v>5</v>
      </c>
      <c r="J16" s="35">
        <v>0</v>
      </c>
      <c r="K16" s="35">
        <v>0</v>
      </c>
      <c r="L16" s="35">
        <v>1</v>
      </c>
      <c r="M16" s="35">
        <v>1</v>
      </c>
      <c r="N16" s="34">
        <f>'[4]січень-жовтень 2019 року'!H15</f>
        <v>0</v>
      </c>
    </row>
    <row r="17" spans="1:14" s="10" customFormat="1" ht="16.5" customHeight="1" x14ac:dyDescent="0.25">
      <c r="A17" s="18" t="s">
        <v>21</v>
      </c>
      <c r="B17" s="26">
        <v>33</v>
      </c>
      <c r="C17" s="26">
        <v>29</v>
      </c>
      <c r="D17" s="26">
        <v>30</v>
      </c>
      <c r="E17" s="26">
        <v>28</v>
      </c>
      <c r="F17" s="34">
        <v>25</v>
      </c>
      <c r="G17" s="34">
        <v>24</v>
      </c>
      <c r="H17" s="34">
        <v>18</v>
      </c>
      <c r="I17" s="34">
        <v>17</v>
      </c>
      <c r="J17" s="35">
        <v>2</v>
      </c>
      <c r="K17" s="35">
        <v>2</v>
      </c>
      <c r="L17" s="35">
        <v>3</v>
      </c>
      <c r="M17" s="35">
        <v>3</v>
      </c>
      <c r="N17" s="34">
        <f>'[4]січень-жовтень 2019 року'!H16</f>
        <v>1</v>
      </c>
    </row>
    <row r="18" spans="1:14" s="10" customFormat="1" ht="16.5" customHeight="1" x14ac:dyDescent="0.25">
      <c r="A18" s="18" t="s">
        <v>22</v>
      </c>
      <c r="B18" s="26">
        <v>32</v>
      </c>
      <c r="C18" s="26">
        <v>27</v>
      </c>
      <c r="D18" s="26">
        <v>26</v>
      </c>
      <c r="E18" s="26">
        <v>24</v>
      </c>
      <c r="F18" s="34">
        <v>24</v>
      </c>
      <c r="G18" s="34">
        <v>23</v>
      </c>
      <c r="H18" s="34">
        <v>23</v>
      </c>
      <c r="I18" s="34">
        <v>22</v>
      </c>
      <c r="J18" s="35">
        <v>3</v>
      </c>
      <c r="K18" s="35">
        <v>3</v>
      </c>
      <c r="L18" s="35">
        <v>9</v>
      </c>
      <c r="M18" s="35">
        <v>9</v>
      </c>
      <c r="N18" s="34">
        <f>'[4]січень-жовтень 2019 року'!H17</f>
        <v>0</v>
      </c>
    </row>
    <row r="19" spans="1:14" s="10" customFormat="1" ht="16.5" customHeight="1" x14ac:dyDescent="0.25">
      <c r="A19" s="18" t="s">
        <v>23</v>
      </c>
      <c r="B19" s="26">
        <v>6</v>
      </c>
      <c r="C19" s="26">
        <v>4</v>
      </c>
      <c r="D19" s="26">
        <v>5</v>
      </c>
      <c r="E19" s="26">
        <v>5</v>
      </c>
      <c r="F19" s="34">
        <v>3</v>
      </c>
      <c r="G19" s="34">
        <v>3</v>
      </c>
      <c r="H19" s="34">
        <v>5</v>
      </c>
      <c r="I19" s="34">
        <v>4</v>
      </c>
      <c r="J19" s="35">
        <v>3</v>
      </c>
      <c r="K19" s="35">
        <v>3</v>
      </c>
      <c r="L19" s="35">
        <v>1</v>
      </c>
      <c r="M19" s="35">
        <v>1</v>
      </c>
      <c r="N19" s="34">
        <f>'[4]січень-жовтень 2019 року'!H18</f>
        <v>0</v>
      </c>
    </row>
    <row r="20" spans="1:14" s="10" customFormat="1" ht="16.5" customHeight="1" x14ac:dyDescent="0.25">
      <c r="A20" s="18" t="s">
        <v>24</v>
      </c>
      <c r="B20" s="34">
        <v>15</v>
      </c>
      <c r="C20" s="34">
        <v>13</v>
      </c>
      <c r="D20" s="34">
        <v>11</v>
      </c>
      <c r="E20" s="34">
        <v>11</v>
      </c>
      <c r="F20" s="34">
        <v>9</v>
      </c>
      <c r="G20" s="34">
        <v>8</v>
      </c>
      <c r="H20" s="34">
        <v>6</v>
      </c>
      <c r="I20" s="34">
        <v>5</v>
      </c>
      <c r="J20" s="35">
        <v>0</v>
      </c>
      <c r="K20" s="35">
        <v>0</v>
      </c>
      <c r="L20" s="35">
        <v>1</v>
      </c>
      <c r="M20" s="35">
        <v>1</v>
      </c>
      <c r="N20" s="34">
        <f>'[4]січень-жовтень 2019 року'!H19</f>
        <v>1</v>
      </c>
    </row>
    <row r="21" spans="1:14" s="10" customFormat="1" ht="16.5" customHeight="1" x14ac:dyDescent="0.25">
      <c r="A21" s="18" t="s">
        <v>25</v>
      </c>
      <c r="B21" s="34">
        <v>10</v>
      </c>
      <c r="C21" s="34">
        <v>9</v>
      </c>
      <c r="D21" s="34">
        <v>11</v>
      </c>
      <c r="E21" s="34">
        <v>10</v>
      </c>
      <c r="F21" s="34">
        <v>9</v>
      </c>
      <c r="G21" s="34">
        <v>7</v>
      </c>
      <c r="H21" s="34">
        <v>7</v>
      </c>
      <c r="I21" s="34">
        <v>6</v>
      </c>
      <c r="J21" s="35">
        <v>0</v>
      </c>
      <c r="K21" s="35">
        <v>0</v>
      </c>
      <c r="L21" s="35">
        <v>1</v>
      </c>
      <c r="M21" s="35">
        <v>1</v>
      </c>
      <c r="N21" s="34">
        <f>'[4]січень-жовтень 2019 року'!H20</f>
        <v>0</v>
      </c>
    </row>
    <row r="22" spans="1:14" s="10" customFormat="1" ht="15" customHeight="1" x14ac:dyDescent="0.25">
      <c r="A22" s="18" t="s">
        <v>26</v>
      </c>
      <c r="B22" s="34">
        <v>54</v>
      </c>
      <c r="C22" s="34">
        <v>49</v>
      </c>
      <c r="D22" s="34">
        <v>40</v>
      </c>
      <c r="E22" s="34">
        <v>46</v>
      </c>
      <c r="F22" s="34">
        <v>29</v>
      </c>
      <c r="G22" s="34">
        <v>27</v>
      </c>
      <c r="H22" s="34">
        <v>19</v>
      </c>
      <c r="I22" s="34">
        <v>18</v>
      </c>
      <c r="J22" s="35">
        <v>3</v>
      </c>
      <c r="K22" s="35">
        <v>3</v>
      </c>
      <c r="L22" s="35">
        <v>4</v>
      </c>
      <c r="M22" s="35">
        <v>4</v>
      </c>
      <c r="N22" s="34">
        <f>'[4]січень-жовтень 2019 року'!H21</f>
        <v>1</v>
      </c>
    </row>
    <row r="23" spans="1:14" s="10" customFormat="1" ht="16.5" customHeight="1" x14ac:dyDescent="0.25">
      <c r="A23" s="18" t="s">
        <v>27</v>
      </c>
      <c r="B23" s="35">
        <v>48</v>
      </c>
      <c r="C23" s="35">
        <v>46</v>
      </c>
      <c r="D23" s="35">
        <v>31</v>
      </c>
      <c r="E23" s="35">
        <v>30</v>
      </c>
      <c r="F23" s="35">
        <v>28</v>
      </c>
      <c r="G23" s="35">
        <v>27</v>
      </c>
      <c r="H23" s="35">
        <v>14</v>
      </c>
      <c r="I23" s="35">
        <v>13</v>
      </c>
      <c r="J23" s="35">
        <v>1</v>
      </c>
      <c r="K23" s="35">
        <v>1</v>
      </c>
      <c r="L23" s="35">
        <v>3</v>
      </c>
      <c r="M23" s="35">
        <v>3</v>
      </c>
      <c r="N23" s="34">
        <v>1</v>
      </c>
    </row>
    <row r="24" spans="1:14" s="10" customFormat="1" ht="16.5" customHeight="1" x14ac:dyDescent="0.25">
      <c r="A24" s="18" t="s">
        <v>28</v>
      </c>
      <c r="B24" s="35">
        <v>13</v>
      </c>
      <c r="C24" s="35">
        <v>11</v>
      </c>
      <c r="D24" s="35">
        <v>21</v>
      </c>
      <c r="E24" s="35">
        <v>19</v>
      </c>
      <c r="F24" s="35">
        <v>19</v>
      </c>
      <c r="G24" s="35">
        <v>18</v>
      </c>
      <c r="H24" s="35">
        <v>16</v>
      </c>
      <c r="I24" s="35">
        <v>14</v>
      </c>
      <c r="J24" s="35">
        <v>2</v>
      </c>
      <c r="K24" s="35">
        <v>2</v>
      </c>
      <c r="L24" s="35">
        <v>5</v>
      </c>
      <c r="M24" s="35">
        <v>5</v>
      </c>
      <c r="N24" s="34">
        <v>2</v>
      </c>
    </row>
    <row r="25" spans="1:14" s="10" customFormat="1" ht="16.5" customHeight="1" x14ac:dyDescent="0.25">
      <c r="A25" s="18" t="s">
        <v>30</v>
      </c>
      <c r="B25" s="35">
        <v>353</v>
      </c>
      <c r="C25" s="35">
        <v>330</v>
      </c>
      <c r="D25" s="35">
        <v>238</v>
      </c>
      <c r="E25" s="35">
        <v>217</v>
      </c>
      <c r="F25" s="35">
        <v>189</v>
      </c>
      <c r="G25" s="35">
        <v>165</v>
      </c>
      <c r="H25" s="35">
        <v>132</v>
      </c>
      <c r="I25" s="35">
        <v>125</v>
      </c>
      <c r="J25" s="35">
        <v>29</v>
      </c>
      <c r="K25" s="35">
        <v>29</v>
      </c>
      <c r="L25" s="35">
        <v>10</v>
      </c>
      <c r="M25" s="35">
        <v>8</v>
      </c>
      <c r="N25" s="34">
        <v>7</v>
      </c>
    </row>
  </sheetData>
  <mergeCells count="11">
    <mergeCell ref="B2:I2"/>
    <mergeCell ref="L1:N1"/>
    <mergeCell ref="J5:K5"/>
    <mergeCell ref="L5:M5"/>
    <mergeCell ref="N5:N6"/>
    <mergeCell ref="A3:I3"/>
    <mergeCell ref="A5:A6"/>
    <mergeCell ref="B5:C5"/>
    <mergeCell ref="D5:E5"/>
    <mergeCell ref="F5:G5"/>
    <mergeCell ref="H5:I5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5"/>
  <sheetViews>
    <sheetView zoomScale="90" zoomScaleNormal="90" zoomScaleSheetLayoutView="90" workbookViewId="0">
      <selection activeCell="A32" sqref="A32"/>
    </sheetView>
  </sheetViews>
  <sheetFormatPr defaultRowHeight="18.75" x14ac:dyDescent="0.3"/>
  <cols>
    <col min="1" max="1" width="21.5703125" style="11" customWidth="1"/>
    <col min="2" max="2" width="15.85546875" style="11" customWidth="1"/>
    <col min="3" max="3" width="15.7109375" style="11" customWidth="1"/>
    <col min="4" max="4" width="16.42578125" style="11" customWidth="1"/>
    <col min="5" max="5" width="20.7109375" style="11" customWidth="1"/>
    <col min="6" max="6" width="15.42578125" style="11" customWidth="1"/>
    <col min="7" max="7" width="19.140625" style="11" customWidth="1"/>
    <col min="8" max="8" width="16.140625" style="11" customWidth="1"/>
    <col min="9" max="9" width="8.5703125" style="11" customWidth="1"/>
    <col min="10" max="10" width="8.42578125" style="28" customWidth="1"/>
    <col min="11" max="11" width="8" style="11" customWidth="1"/>
    <col min="12" max="12" width="7.5703125" style="11" customWidth="1"/>
    <col min="13" max="13" width="8.140625" style="11" customWidth="1"/>
    <col min="14" max="14" width="7.7109375" style="11" customWidth="1"/>
    <col min="15" max="16384" width="9.140625" style="11"/>
  </cols>
  <sheetData>
    <row r="1" spans="1:10" x14ac:dyDescent="0.3">
      <c r="F1" s="54" t="s">
        <v>33</v>
      </c>
      <c r="G1" s="54"/>
      <c r="H1" s="54"/>
    </row>
    <row r="2" spans="1:10" ht="40.5" customHeight="1" x14ac:dyDescent="0.3">
      <c r="A2" s="55" t="s">
        <v>34</v>
      </c>
      <c r="B2" s="55"/>
      <c r="C2" s="55"/>
      <c r="D2" s="55"/>
      <c r="E2" s="55"/>
      <c r="F2" s="55"/>
      <c r="G2" s="55"/>
      <c r="H2" s="55"/>
      <c r="I2" s="22"/>
    </row>
    <row r="3" spans="1:10" ht="21" customHeight="1" x14ac:dyDescent="0.3">
      <c r="A3" s="56" t="s">
        <v>32</v>
      </c>
      <c r="B3" s="56"/>
      <c r="C3" s="56"/>
      <c r="D3" s="56"/>
      <c r="E3" s="56"/>
      <c r="F3" s="56"/>
      <c r="G3" s="56"/>
      <c r="H3" s="56"/>
      <c r="I3" s="23"/>
    </row>
    <row r="4" spans="1:10" ht="18.75" customHeight="1" x14ac:dyDescent="0.3">
      <c r="B4" s="12"/>
      <c r="C4" s="12"/>
      <c r="D4" s="12"/>
      <c r="E4" s="12"/>
      <c r="F4" s="12"/>
      <c r="G4" s="12"/>
      <c r="H4" s="13" t="s">
        <v>0</v>
      </c>
      <c r="I4" s="13"/>
    </row>
    <row r="5" spans="1:10" ht="37.5" customHeight="1" x14ac:dyDescent="0.3">
      <c r="A5" s="57"/>
      <c r="B5" s="58" t="s">
        <v>1</v>
      </c>
      <c r="C5" s="58" t="s">
        <v>2</v>
      </c>
      <c r="D5" s="58" t="s">
        <v>3</v>
      </c>
      <c r="E5" s="58" t="s">
        <v>11</v>
      </c>
      <c r="F5" s="58" t="s">
        <v>4</v>
      </c>
      <c r="G5" s="60" t="s">
        <v>5</v>
      </c>
      <c r="H5" s="50" t="s">
        <v>6</v>
      </c>
      <c r="I5" s="24"/>
    </row>
    <row r="6" spans="1:10" s="14" customFormat="1" ht="51.75" customHeight="1" x14ac:dyDescent="0.25">
      <c r="A6" s="57"/>
      <c r="B6" s="59"/>
      <c r="C6" s="59"/>
      <c r="D6" s="59"/>
      <c r="E6" s="59"/>
      <c r="F6" s="59"/>
      <c r="G6" s="60"/>
      <c r="H6" s="51"/>
      <c r="I6" s="24"/>
      <c r="J6" s="29"/>
    </row>
    <row r="7" spans="1:10" s="16" customFormat="1" ht="14.25" customHeight="1" x14ac:dyDescent="0.25">
      <c r="A7" s="15" t="s">
        <v>10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J7" s="30"/>
    </row>
    <row r="8" spans="1:10" s="17" customFormat="1" ht="24.75" customHeight="1" x14ac:dyDescent="0.3">
      <c r="A8" s="21" t="s">
        <v>12</v>
      </c>
      <c r="B8" s="37">
        <v>66</v>
      </c>
      <c r="C8" s="38">
        <v>52</v>
      </c>
      <c r="D8" s="39">
        <v>39</v>
      </c>
      <c r="E8" s="40">
        <v>18</v>
      </c>
      <c r="F8" s="39">
        <v>4</v>
      </c>
      <c r="G8" s="39">
        <v>2</v>
      </c>
      <c r="H8" s="39">
        <v>17</v>
      </c>
      <c r="J8" s="31">
        <f t="shared" ref="J8" si="0">SUM(J9:J25)</f>
        <v>24</v>
      </c>
    </row>
    <row r="9" spans="1:10" s="19" customFormat="1" ht="16.5" customHeight="1" x14ac:dyDescent="0.25">
      <c r="A9" s="18" t="s">
        <v>13</v>
      </c>
      <c r="B9" s="41">
        <v>2</v>
      </c>
      <c r="C9" s="41">
        <v>2</v>
      </c>
      <c r="D9" s="25">
        <v>1</v>
      </c>
      <c r="E9" s="26">
        <v>1</v>
      </c>
      <c r="F9" s="25">
        <v>0</v>
      </c>
      <c r="G9" s="25">
        <v>0</v>
      </c>
      <c r="H9" s="42">
        <v>0</v>
      </c>
      <c r="J9" s="32">
        <v>0</v>
      </c>
    </row>
    <row r="10" spans="1:10" s="20" customFormat="1" ht="16.5" customHeight="1" x14ac:dyDescent="0.25">
      <c r="A10" s="18" t="s">
        <v>14</v>
      </c>
      <c r="B10" s="41">
        <v>9</v>
      </c>
      <c r="C10" s="41">
        <v>8</v>
      </c>
      <c r="D10" s="27">
        <v>8</v>
      </c>
      <c r="E10" s="26">
        <v>2</v>
      </c>
      <c r="F10" s="27">
        <v>2</v>
      </c>
      <c r="G10" s="27">
        <v>0</v>
      </c>
      <c r="H10" s="43">
        <v>3</v>
      </c>
      <c r="J10" s="33">
        <v>3</v>
      </c>
    </row>
    <row r="11" spans="1:10" s="20" customFormat="1" ht="16.5" customHeight="1" x14ac:dyDescent="0.25">
      <c r="A11" s="18" t="s">
        <v>15</v>
      </c>
      <c r="B11" s="41">
        <v>1</v>
      </c>
      <c r="C11" s="41">
        <v>0</v>
      </c>
      <c r="D11" s="27">
        <v>0</v>
      </c>
      <c r="E11" s="26">
        <v>0</v>
      </c>
      <c r="F11" s="27">
        <v>0</v>
      </c>
      <c r="G11" s="27">
        <v>0</v>
      </c>
      <c r="H11" s="43">
        <v>0</v>
      </c>
      <c r="J11" s="33">
        <v>1</v>
      </c>
    </row>
    <row r="12" spans="1:10" s="20" customFormat="1" ht="16.5" customHeight="1" x14ac:dyDescent="0.25">
      <c r="A12" s="18" t="s">
        <v>16</v>
      </c>
      <c r="B12" s="41">
        <v>3</v>
      </c>
      <c r="C12" s="41">
        <v>3</v>
      </c>
      <c r="D12" s="27">
        <v>3</v>
      </c>
      <c r="E12" s="26">
        <v>0</v>
      </c>
      <c r="F12" s="27">
        <v>0</v>
      </c>
      <c r="G12" s="27">
        <v>0</v>
      </c>
      <c r="H12" s="43">
        <v>1</v>
      </c>
      <c r="J12" s="33">
        <v>0</v>
      </c>
    </row>
    <row r="13" spans="1:10" s="20" customFormat="1" ht="16.5" customHeight="1" x14ac:dyDescent="0.25">
      <c r="A13" s="18" t="s">
        <v>17</v>
      </c>
      <c r="B13" s="41">
        <v>2</v>
      </c>
      <c r="C13" s="41">
        <v>1</v>
      </c>
      <c r="D13" s="27">
        <v>1</v>
      </c>
      <c r="E13" s="26">
        <v>1</v>
      </c>
      <c r="F13" s="27">
        <v>0</v>
      </c>
      <c r="G13" s="27">
        <v>0</v>
      </c>
      <c r="H13" s="43">
        <v>0</v>
      </c>
      <c r="J13" s="33">
        <v>1</v>
      </c>
    </row>
    <row r="14" spans="1:10" s="20" customFormat="1" ht="16.5" customHeight="1" x14ac:dyDescent="0.25">
      <c r="A14" s="18" t="s">
        <v>18</v>
      </c>
      <c r="B14" s="41">
        <v>1</v>
      </c>
      <c r="C14" s="41">
        <v>1</v>
      </c>
      <c r="D14" s="27">
        <v>0</v>
      </c>
      <c r="E14" s="26">
        <v>0</v>
      </c>
      <c r="F14" s="27">
        <v>0</v>
      </c>
      <c r="G14" s="27">
        <v>0</v>
      </c>
      <c r="H14" s="43">
        <v>0</v>
      </c>
      <c r="J14" s="33">
        <v>0</v>
      </c>
    </row>
    <row r="15" spans="1:10" s="20" customFormat="1" ht="16.5" customHeight="1" x14ac:dyDescent="0.25">
      <c r="A15" s="18" t="s">
        <v>19</v>
      </c>
      <c r="B15" s="41">
        <v>0</v>
      </c>
      <c r="C15" s="41">
        <v>0</v>
      </c>
      <c r="D15" s="27">
        <v>0</v>
      </c>
      <c r="E15" s="26">
        <v>0</v>
      </c>
      <c r="F15" s="27">
        <v>0</v>
      </c>
      <c r="G15" s="27">
        <v>0</v>
      </c>
      <c r="H15" s="43">
        <v>0</v>
      </c>
      <c r="J15" s="33">
        <v>0</v>
      </c>
    </row>
    <row r="16" spans="1:10" s="20" customFormat="1" ht="16.5" customHeight="1" x14ac:dyDescent="0.25">
      <c r="A16" s="18" t="s">
        <v>20</v>
      </c>
      <c r="B16" s="41">
        <v>1</v>
      </c>
      <c r="C16" s="41">
        <v>1</v>
      </c>
      <c r="D16" s="27">
        <v>1</v>
      </c>
      <c r="E16" s="26">
        <v>1</v>
      </c>
      <c r="F16" s="27">
        <v>0</v>
      </c>
      <c r="G16" s="27">
        <v>0</v>
      </c>
      <c r="H16" s="43">
        <v>0</v>
      </c>
      <c r="J16" s="33">
        <v>0</v>
      </c>
    </row>
    <row r="17" spans="1:10" s="20" customFormat="1" ht="16.5" customHeight="1" x14ac:dyDescent="0.25">
      <c r="A17" s="18" t="s">
        <v>21</v>
      </c>
      <c r="B17" s="41">
        <v>2</v>
      </c>
      <c r="C17" s="41">
        <v>2</v>
      </c>
      <c r="D17" s="27">
        <v>2</v>
      </c>
      <c r="E17" s="26">
        <v>1</v>
      </c>
      <c r="F17" s="27">
        <v>0</v>
      </c>
      <c r="G17" s="27">
        <v>0</v>
      </c>
      <c r="H17" s="43">
        <v>1</v>
      </c>
      <c r="J17" s="33">
        <v>0</v>
      </c>
    </row>
    <row r="18" spans="1:10" s="20" customFormat="1" ht="16.5" customHeight="1" x14ac:dyDescent="0.25">
      <c r="A18" s="18" t="s">
        <v>22</v>
      </c>
      <c r="B18" s="41">
        <v>4</v>
      </c>
      <c r="C18" s="41">
        <v>3</v>
      </c>
      <c r="D18" s="27">
        <v>3</v>
      </c>
      <c r="E18" s="26">
        <v>2</v>
      </c>
      <c r="F18" s="27">
        <v>1</v>
      </c>
      <c r="G18" s="27">
        <v>1</v>
      </c>
      <c r="H18" s="43">
        <v>0</v>
      </c>
      <c r="J18" s="33">
        <v>1</v>
      </c>
    </row>
    <row r="19" spans="1:10" s="20" customFormat="1" ht="16.5" customHeight="1" x14ac:dyDescent="0.25">
      <c r="A19" s="18" t="s">
        <v>23</v>
      </c>
      <c r="B19" s="41">
        <v>0</v>
      </c>
      <c r="C19" s="41">
        <v>0</v>
      </c>
      <c r="D19" s="27">
        <v>0</v>
      </c>
      <c r="E19" s="26">
        <v>0</v>
      </c>
      <c r="F19" s="27">
        <v>0</v>
      </c>
      <c r="G19" s="27">
        <v>0</v>
      </c>
      <c r="H19" s="43">
        <v>0</v>
      </c>
      <c r="J19" s="33">
        <v>0</v>
      </c>
    </row>
    <row r="20" spans="1:10" s="20" customFormat="1" ht="16.5" customHeight="1" x14ac:dyDescent="0.25">
      <c r="A20" s="18" t="s">
        <v>24</v>
      </c>
      <c r="B20" s="41">
        <v>4</v>
      </c>
      <c r="C20" s="41">
        <v>3</v>
      </c>
      <c r="D20" s="27">
        <v>2</v>
      </c>
      <c r="E20" s="26">
        <v>2</v>
      </c>
      <c r="F20" s="27">
        <v>0</v>
      </c>
      <c r="G20" s="27">
        <v>0</v>
      </c>
      <c r="H20" s="43">
        <v>1</v>
      </c>
      <c r="J20" s="33">
        <v>1</v>
      </c>
    </row>
    <row r="21" spans="1:10" s="20" customFormat="1" ht="16.5" customHeight="1" x14ac:dyDescent="0.25">
      <c r="A21" s="18" t="s">
        <v>25</v>
      </c>
      <c r="B21" s="41">
        <v>0</v>
      </c>
      <c r="C21" s="41">
        <v>0</v>
      </c>
      <c r="D21" s="27">
        <v>0</v>
      </c>
      <c r="E21" s="26">
        <v>0</v>
      </c>
      <c r="F21" s="27">
        <v>0</v>
      </c>
      <c r="G21" s="27">
        <v>0</v>
      </c>
      <c r="H21" s="43">
        <v>0</v>
      </c>
      <c r="J21" s="33">
        <v>0</v>
      </c>
    </row>
    <row r="22" spans="1:10" s="20" customFormat="1" ht="16.5" customHeight="1" x14ac:dyDescent="0.25">
      <c r="A22" s="18" t="s">
        <v>26</v>
      </c>
      <c r="B22" s="41">
        <v>4</v>
      </c>
      <c r="C22" s="41">
        <v>3</v>
      </c>
      <c r="D22" s="27">
        <v>2</v>
      </c>
      <c r="E22" s="26">
        <v>1</v>
      </c>
      <c r="F22" s="27">
        <v>1</v>
      </c>
      <c r="G22" s="27">
        <v>0</v>
      </c>
      <c r="H22" s="43">
        <v>1</v>
      </c>
      <c r="J22" s="33">
        <v>1</v>
      </c>
    </row>
    <row r="23" spans="1:10" s="20" customFormat="1" ht="16.5" customHeight="1" x14ac:dyDescent="0.25">
      <c r="A23" s="18" t="s">
        <v>27</v>
      </c>
      <c r="B23" s="41">
        <v>3</v>
      </c>
      <c r="C23" s="41">
        <v>3</v>
      </c>
      <c r="D23" s="27">
        <v>1</v>
      </c>
      <c r="E23" s="26">
        <v>1</v>
      </c>
      <c r="F23" s="27">
        <v>0</v>
      </c>
      <c r="G23" s="27">
        <v>0</v>
      </c>
      <c r="H23" s="43">
        <v>1</v>
      </c>
      <c r="J23" s="33">
        <v>1</v>
      </c>
    </row>
    <row r="24" spans="1:10" s="20" customFormat="1" ht="16.5" customHeight="1" x14ac:dyDescent="0.25">
      <c r="A24" s="18" t="s">
        <v>28</v>
      </c>
      <c r="B24" s="41">
        <v>2</v>
      </c>
      <c r="C24" s="41">
        <v>2</v>
      </c>
      <c r="D24" s="27">
        <v>2</v>
      </c>
      <c r="E24" s="26">
        <v>0</v>
      </c>
      <c r="F24" s="27">
        <v>0</v>
      </c>
      <c r="G24" s="27">
        <v>1</v>
      </c>
      <c r="H24" s="43">
        <v>2</v>
      </c>
      <c r="J24" s="33">
        <v>1</v>
      </c>
    </row>
    <row r="25" spans="1:10" s="20" customFormat="1" ht="16.5" customHeight="1" x14ac:dyDescent="0.25">
      <c r="A25" s="18" t="s">
        <v>29</v>
      </c>
      <c r="B25" s="41">
        <v>28</v>
      </c>
      <c r="C25" s="41">
        <v>20</v>
      </c>
      <c r="D25" s="27">
        <v>13</v>
      </c>
      <c r="E25" s="26">
        <v>6</v>
      </c>
      <c r="F25" s="27">
        <v>0</v>
      </c>
      <c r="G25" s="27">
        <v>0</v>
      </c>
      <c r="H25" s="43">
        <v>7</v>
      </c>
      <c r="J25" s="33">
        <v>14</v>
      </c>
    </row>
  </sheetData>
  <mergeCells count="11">
    <mergeCell ref="F1:H1"/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inetuser</cp:lastModifiedBy>
  <cp:lastPrinted>2019-11-18T12:48:54Z</cp:lastPrinted>
  <dcterms:created xsi:type="dcterms:W3CDTF">2018-08-13T14:24:21Z</dcterms:created>
  <dcterms:modified xsi:type="dcterms:W3CDTF">2019-11-18T15:05:47Z</dcterms:modified>
</cp:coreProperties>
</file>