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000" windowHeight="5325" tabRatio="56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'1'!$A$1:$H$19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<sst xmlns="http://schemas.openxmlformats.org/spreadsheetml/2006/main" count="65" uniqueCount="57">
  <si>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</si>
  <si>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</si>
  <si>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</si>
  <si>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</si>
  <si>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</si>
  <si>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</si>
  <si>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</si>
  <si>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</si>
  <si>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</si>
  <si>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</si>
  <si>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</si>
  <si>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</si>
  <si>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</si>
  <si>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</si>
  <si>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</si>
  <si>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</si>
  <si>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</si>
  <si>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</si>
  <si>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</si>
  <si>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</si>
  <si>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</si>
  <si>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</si>
  <si>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</si>
  <si>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</si>
  <si>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</si>
  <si>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</si>
  <si>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</si>
  <si>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2019 р.</t>
  </si>
  <si>
    <t>АТО (ООС)</t>
  </si>
  <si>
    <t>учасникам АТО (ООС)</t>
  </si>
  <si>
    <t>Усього за                       2015-2019 рр.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</si>
  <si>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</si>
  <si>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</si>
  <si>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</si>
  <si>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</si>
  <si>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</si>
  <si>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</si>
  <si>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</si>
  <si>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</si>
  <si>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</si>
  <si>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</si>
  <si>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</si>
  <si>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</si>
  <si>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</si>
  <si>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</si>
  <si>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</si>
  <si>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</si>
  <si>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</si>
  <si>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2,8 тис.</t>
  </si>
  <si>
    <t>осіб</t>
  </si>
  <si>
    <t>2,9 тис.</t>
  </si>
  <si>
    <t>січень-жовтень 2018 року</t>
  </si>
  <si>
    <t>січень-жовтень 2019 року</t>
  </si>
  <si>
    <t>Станом на 1 листопада</t>
  </si>
  <si>
    <t>Тернопільська область</t>
  </si>
  <si>
    <t>Інформація щодо надання послуг службою зайнятості учасникам АТО (ООС)  у січні-жовтні 2019 року</t>
  </si>
  <si>
    <t>Інформація про надання послуг службою зайнятості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</si>
</sst>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#,##0&quot;грн.&quot;;[Red]\-#,##0&quot;грн.&quot;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4" fillId="0" borderId="0" xfId="449" applyFont="1">
      <alignment/>
      <protection/>
    </xf>
    <xf numFmtId="0" fontId="29" fillId="0" borderId="0" xfId="450" applyFont="1" applyAlignment="1">
      <alignment vertical="center" wrapText="1"/>
      <protection/>
    </xf>
    <xf numFmtId="0" fontId="24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30" fillId="0" borderId="3" xfId="449" applyFont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left" vertical="center" wrapText="1" indent="2"/>
      <protection/>
    </xf>
    <xf numFmtId="0" fontId="48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" fontId="49" fillId="0" borderId="0" xfId="447" applyNumberFormat="1" applyFont="1" applyFill="1" applyBorder="1" applyAlignment="1" applyProtection="1">
      <alignment/>
      <protection locked="0"/>
    </xf>
    <xf numFmtId="1" fontId="24" fillId="0" borderId="0" xfId="447" applyNumberFormat="1" applyFont="1" applyFill="1" applyProtection="1">
      <alignment/>
      <protection locked="0"/>
    </xf>
    <xf numFmtId="1" fontId="51" fillId="0" borderId="0" xfId="447" applyNumberFormat="1" applyFont="1" applyFill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0" fillId="51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51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" fontId="26" fillId="0" borderId="0" xfId="447" applyNumberFormat="1" applyFont="1" applyFill="1" applyBorder="1" applyAlignment="1" applyProtection="1">
      <alignment vertical="center"/>
      <protection locked="0"/>
    </xf>
    <xf numFmtId="1" fontId="26" fillId="0" borderId="20" xfId="447" applyNumberFormat="1" applyFont="1" applyFill="1" applyBorder="1" applyAlignment="1" applyProtection="1">
      <alignment horizontal="center"/>
      <protection locked="0"/>
    </xf>
    <xf numFmtId="0" fontId="26" fillId="51" borderId="3" xfId="450" applyFont="1" applyFill="1" applyBorder="1" applyAlignment="1">
      <alignment vertical="center" wrapText="1"/>
      <protection/>
    </xf>
    <xf numFmtId="0" fontId="48" fillId="51" borderId="3" xfId="450" applyFont="1" applyFill="1" applyBorder="1" applyAlignment="1">
      <alignment vertical="center" wrapText="1"/>
      <protection/>
    </xf>
    <xf numFmtId="49" fontId="23" fillId="0" borderId="21" xfId="449" applyNumberFormat="1" applyFont="1" applyBorder="1" applyAlignment="1">
      <alignment horizontal="center" vertical="center" wrapText="1"/>
      <protection/>
    </xf>
    <xf numFmtId="0" fontId="47" fillId="0" borderId="0" xfId="449" applyFont="1" applyAlignment="1">
      <alignment horizontal="center" vertical="center" wrapText="1"/>
      <protection/>
    </xf>
    <xf numFmtId="0" fontId="31" fillId="0" borderId="0" xfId="449" applyFont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192" fontId="23" fillId="51" borderId="22" xfId="450" applyNumberFormat="1" applyFont="1" applyFill="1" applyBorder="1" applyAlignment="1">
      <alignment horizontal="center" vertical="center" wrapText="1"/>
      <protection/>
    </xf>
    <xf numFmtId="49" fontId="23" fillId="0" borderId="23" xfId="449" applyNumberFormat="1" applyFont="1" applyBorder="1" applyAlignment="1">
      <alignment horizontal="center" vertical="center" wrapText="1"/>
      <protection/>
    </xf>
    <xf numFmtId="0" fontId="26" fillId="51" borderId="24" xfId="450" applyFont="1" applyFill="1" applyBorder="1" applyAlignment="1">
      <alignment horizontal="left" vertical="center" wrapText="1"/>
      <protection/>
    </xf>
    <xf numFmtId="0" fontId="26" fillId="0" borderId="22" xfId="450" applyNumberFormat="1" applyFont="1" applyFill="1" applyBorder="1" applyAlignment="1">
      <alignment horizontal="center" vertical="center" wrapText="1"/>
      <protection/>
    </xf>
    <xf numFmtId="0" fontId="26" fillId="0" borderId="21" xfId="450" applyNumberFormat="1" applyFont="1" applyFill="1" applyBorder="1" applyAlignment="1">
      <alignment horizontal="center" vertical="center" wrapText="1"/>
      <protection/>
    </xf>
    <xf numFmtId="0" fontId="26" fillId="0" borderId="23" xfId="450" applyNumberFormat="1" applyFont="1" applyFill="1" applyBorder="1" applyAlignment="1">
      <alignment horizontal="center" vertical="center" wrapText="1"/>
      <protection/>
    </xf>
    <xf numFmtId="0" fontId="31" fillId="0" borderId="22" xfId="450" applyNumberFormat="1" applyFont="1" applyFill="1" applyBorder="1" applyAlignment="1">
      <alignment horizontal="center" vertical="center" wrapText="1"/>
      <protection/>
    </xf>
    <xf numFmtId="0" fontId="31" fillId="0" borderId="21" xfId="450" applyNumberFormat="1" applyFont="1" applyFill="1" applyBorder="1" applyAlignment="1">
      <alignment horizontal="center" vertical="center" wrapText="1"/>
      <protection/>
    </xf>
    <xf numFmtId="0" fontId="31" fillId="0" borderId="23" xfId="450" applyNumberFormat="1" applyFont="1" applyFill="1" applyBorder="1" applyAlignment="1">
      <alignment horizontal="center" vertical="center" wrapText="1"/>
      <protection/>
    </xf>
    <xf numFmtId="0" fontId="48" fillId="0" borderId="22" xfId="450" applyNumberFormat="1" applyFont="1" applyFill="1" applyBorder="1" applyAlignment="1">
      <alignment horizontal="center" vertical="center" wrapText="1"/>
      <protection/>
    </xf>
    <xf numFmtId="0" fontId="48" fillId="0" borderId="21" xfId="450" applyNumberFormat="1" applyFont="1" applyFill="1" applyBorder="1" applyAlignment="1">
      <alignment horizontal="center" vertical="center" wrapText="1"/>
      <protection/>
    </xf>
    <xf numFmtId="0" fontId="48" fillId="0" borderId="23" xfId="450" applyNumberFormat="1" applyFont="1" applyFill="1" applyBorder="1" applyAlignment="1">
      <alignment horizontal="center" vertical="center" wrapText="1"/>
      <protection/>
    </xf>
    <xf numFmtId="0" fontId="23" fillId="0" borderId="21" xfId="450" applyNumberFormat="1" applyFont="1" applyFill="1" applyBorder="1" applyAlignment="1">
      <alignment horizontal="center" vertical="center" wrapText="1"/>
      <protection/>
    </xf>
    <xf numFmtId="0" fontId="23" fillId="0" borderId="23" xfId="450" applyNumberFormat="1" applyFont="1" applyFill="1" applyBorder="1" applyAlignment="1">
      <alignment horizontal="center" vertical="center" wrapText="1"/>
      <protection/>
    </xf>
    <xf numFmtId="0" fontId="23" fillId="0" borderId="22" xfId="450" applyNumberFormat="1" applyFont="1" applyFill="1" applyBorder="1" applyAlignment="1">
      <alignment horizontal="center" vertical="center" wrapText="1"/>
      <protection/>
    </xf>
    <xf numFmtId="0" fontId="23" fillId="51" borderId="22" xfId="449" applyNumberFormat="1" applyFont="1" applyFill="1" applyBorder="1" applyAlignment="1">
      <alignment horizontal="center" vertical="center"/>
      <protection/>
    </xf>
    <xf numFmtId="0" fontId="23" fillId="51" borderId="3" xfId="449" applyNumberFormat="1" applyFont="1" applyFill="1" applyBorder="1" applyAlignment="1">
      <alignment horizontal="center" vertical="center"/>
      <protection/>
    </xf>
    <xf numFmtId="0" fontId="23" fillId="51" borderId="23" xfId="449" applyNumberFormat="1" applyFont="1" applyFill="1" applyBorder="1" applyAlignment="1">
      <alignment horizontal="center" vertical="center"/>
      <protection/>
    </xf>
    <xf numFmtId="0" fontId="23" fillId="51" borderId="21" xfId="449" applyNumberFormat="1" applyFont="1" applyFill="1" applyBorder="1" applyAlignment="1">
      <alignment horizontal="center" vertical="center"/>
      <protection/>
    </xf>
    <xf numFmtId="1" fontId="68" fillId="0" borderId="3" xfId="449" applyNumberFormat="1" applyFont="1" applyFill="1" applyBorder="1" applyAlignment="1">
      <alignment horizontal="center" vertical="center"/>
      <protection/>
    </xf>
    <xf numFmtId="191" fontId="69" fillId="0" borderId="3" xfId="450" applyNumberFormat="1" applyFont="1" applyFill="1" applyBorder="1" applyAlignment="1">
      <alignment horizontal="center" vertical="center" wrapText="1"/>
      <protection/>
    </xf>
    <xf numFmtId="191" fontId="31" fillId="0" borderId="3" xfId="450" applyNumberFormat="1" applyFont="1" applyFill="1" applyBorder="1" applyAlignment="1">
      <alignment horizontal="center" vertical="center" wrapText="1"/>
      <protection/>
    </xf>
    <xf numFmtId="0" fontId="70" fillId="0" borderId="0" xfId="449" applyFont="1">
      <alignment/>
      <protection/>
    </xf>
    <xf numFmtId="0" fontId="71" fillId="0" borderId="0" xfId="450" applyFont="1" applyAlignment="1">
      <alignment vertical="center" wrapText="1"/>
      <protection/>
    </xf>
    <xf numFmtId="0" fontId="70" fillId="0" borderId="0" xfId="450" applyFont="1" applyAlignment="1">
      <alignment vertical="center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51" borderId="3" xfId="447" applyNumberFormat="1" applyFont="1" applyFill="1" applyBorder="1" applyAlignment="1" applyProtection="1">
      <alignment horizontal="center" vertical="center"/>
      <protection/>
    </xf>
    <xf numFmtId="0" fontId="56" fillId="0" borderId="3" xfId="451" applyFont="1" applyFill="1" applyBorder="1" applyAlignment="1">
      <alignment horizontal="left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 locked="0"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3" fontId="26" fillId="0" borderId="3" xfId="450" applyNumberFormat="1" applyFont="1" applyFill="1" applyBorder="1" applyAlignment="1">
      <alignment horizontal="center" vertical="center" wrapText="1"/>
      <protection/>
    </xf>
    <xf numFmtId="3" fontId="31" fillId="0" borderId="3" xfId="450" applyNumberFormat="1" applyFont="1" applyFill="1" applyBorder="1" applyAlignment="1">
      <alignment horizontal="center" vertical="center" wrapText="1"/>
      <protection/>
    </xf>
    <xf numFmtId="3" fontId="48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0" fontId="72" fillId="0" borderId="3" xfId="450" applyNumberFormat="1" applyFont="1" applyFill="1" applyBorder="1" applyAlignment="1">
      <alignment horizontal="center" vertical="center" wrapText="1"/>
      <protection/>
    </xf>
    <xf numFmtId="0" fontId="68" fillId="0" borderId="3" xfId="450" applyNumberFormat="1" applyFont="1" applyFill="1" applyBorder="1" applyAlignment="1">
      <alignment horizontal="center" vertical="center" wrapText="1"/>
      <protection/>
    </xf>
    <xf numFmtId="0" fontId="73" fillId="0" borderId="21" xfId="450" applyNumberFormat="1" applyFont="1" applyFill="1" applyBorder="1" applyAlignment="1">
      <alignment horizontal="center" vertical="center" wrapText="1"/>
      <protection/>
    </xf>
    <xf numFmtId="0" fontId="74" fillId="0" borderId="21" xfId="450" applyNumberFormat="1" applyFont="1" applyFill="1" applyBorder="1" applyAlignment="1">
      <alignment horizontal="center" vertical="center" wrapText="1"/>
      <protection/>
    </xf>
    <xf numFmtId="0" fontId="72" fillId="0" borderId="21" xfId="450" applyNumberFormat="1" applyFont="1" applyFill="1" applyBorder="1" applyAlignment="1">
      <alignment horizontal="center" vertical="center" wrapText="1"/>
      <protection/>
    </xf>
    <xf numFmtId="0" fontId="68" fillId="0" borderId="21" xfId="450" applyNumberFormat="1" applyFont="1" applyFill="1" applyBorder="1" applyAlignment="1">
      <alignment horizontal="center" vertical="center" wrapText="1"/>
      <protection/>
    </xf>
    <xf numFmtId="1" fontId="26" fillId="51" borderId="23" xfId="450" applyNumberFormat="1" applyFont="1" applyFill="1" applyBorder="1" applyAlignment="1">
      <alignment horizontal="center" vertical="center" wrapText="1"/>
      <protection/>
    </xf>
    <xf numFmtId="0" fontId="26" fillId="51" borderId="23" xfId="450" applyNumberFormat="1" applyFont="1" applyFill="1" applyBorder="1" applyAlignment="1">
      <alignment horizontal="center" vertical="center" wrapText="1"/>
      <protection/>
    </xf>
    <xf numFmtId="0" fontId="23" fillId="51" borderId="23" xfId="449" applyFont="1" applyFill="1" applyBorder="1" applyAlignment="1">
      <alignment horizontal="center" vertical="center" wrapText="1"/>
      <protection/>
    </xf>
    <xf numFmtId="191" fontId="26" fillId="51" borderId="23" xfId="450" applyNumberFormat="1" applyFont="1" applyFill="1" applyBorder="1" applyAlignment="1">
      <alignment horizontal="center" vertical="center" wrapText="1"/>
      <protection/>
    </xf>
    <xf numFmtId="0" fontId="32" fillId="51" borderId="23" xfId="450" applyFont="1" applyFill="1" applyBorder="1" applyAlignment="1">
      <alignment horizontal="center" vertical="center" wrapText="1"/>
      <protection/>
    </xf>
    <xf numFmtId="191" fontId="48" fillId="51" borderId="23" xfId="450" applyNumberFormat="1" applyFont="1" applyFill="1" applyBorder="1" applyAlignment="1">
      <alignment horizontal="center" vertical="center" wrapText="1"/>
      <protection/>
    </xf>
    <xf numFmtId="3" fontId="68" fillId="0" borderId="3" xfId="450" applyNumberFormat="1" applyFont="1" applyFill="1" applyBorder="1" applyAlignment="1">
      <alignment horizontal="center" vertical="center" wrapText="1"/>
      <protection/>
    </xf>
    <xf numFmtId="49" fontId="23" fillId="0" borderId="3" xfId="449" applyNumberFormat="1" applyFont="1" applyFill="1" applyBorder="1" applyAlignment="1">
      <alignment horizontal="center" vertical="center" wrapText="1"/>
      <protection/>
    </xf>
    <xf numFmtId="0" fontId="30" fillId="0" borderId="3" xfId="449" applyFont="1" applyFill="1" applyBorder="1" applyAlignment="1">
      <alignment horizontal="center" vertical="center" wrapText="1"/>
      <protection/>
    </xf>
    <xf numFmtId="49" fontId="23" fillId="0" borderId="21" xfId="449" applyNumberFormat="1" applyFont="1" applyFill="1" applyBorder="1" applyAlignment="1">
      <alignment horizontal="center" vertical="center" wrapText="1"/>
      <protection/>
    </xf>
    <xf numFmtId="3" fontId="55" fillId="0" borderId="20" xfId="0" applyNumberFormat="1" applyFont="1" applyBorder="1" applyAlignment="1">
      <alignment horizontal="center" vertical="center" wrapText="1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3" fontId="56" fillId="0" borderId="3" xfId="0" applyNumberFormat="1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/>
    </xf>
    <xf numFmtId="1" fontId="24" fillId="0" borderId="3" xfId="447" applyNumberFormat="1" applyFont="1" applyFill="1" applyBorder="1" applyAlignment="1" applyProtection="1">
      <alignment horizontal="center"/>
      <protection/>
    </xf>
    <xf numFmtId="1" fontId="24" fillId="51" borderId="3" xfId="447" applyNumberFormat="1" applyFont="1" applyFill="1" applyBorder="1" applyAlignment="1" applyProtection="1">
      <alignment horizontal="center"/>
      <protection/>
    </xf>
    <xf numFmtId="0" fontId="23" fillId="0" borderId="25" xfId="449" applyFont="1" applyBorder="1" applyAlignment="1">
      <alignment horizontal="left" vertical="center"/>
      <protection/>
    </xf>
    <xf numFmtId="0" fontId="23" fillId="0" borderId="26" xfId="449" applyFont="1" applyBorder="1" applyAlignment="1">
      <alignment horizontal="left" vertical="center"/>
      <protection/>
    </xf>
    <xf numFmtId="0" fontId="23" fillId="0" borderId="25" xfId="449" applyFont="1" applyBorder="1" applyAlignment="1">
      <alignment horizontal="left" vertical="center" wrapText="1"/>
      <protection/>
    </xf>
    <xf numFmtId="0" fontId="23" fillId="0" borderId="26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92" fontId="27" fillId="51" borderId="27" xfId="450" applyNumberFormat="1" applyFont="1" applyFill="1" applyBorder="1" applyAlignment="1">
      <alignment horizontal="center" vertical="center" wrapText="1"/>
      <protection/>
    </xf>
    <xf numFmtId="192" fontId="27" fillId="51" borderId="28" xfId="450" applyNumberFormat="1" applyFont="1" applyFill="1" applyBorder="1" applyAlignment="1">
      <alignment horizontal="center" vertical="center" wrapText="1"/>
      <protection/>
    </xf>
    <xf numFmtId="192" fontId="27" fillId="51" borderId="26" xfId="450" applyNumberFormat="1" applyFont="1" applyFill="1" applyBorder="1" applyAlignment="1">
      <alignment horizontal="center" vertical="center" wrapText="1"/>
      <protection/>
    </xf>
    <xf numFmtId="192" fontId="27" fillId="0" borderId="27" xfId="450" applyNumberFormat="1" applyFont="1" applyFill="1" applyBorder="1" applyAlignment="1">
      <alignment horizontal="center" vertical="center" wrapText="1"/>
      <protection/>
    </xf>
    <xf numFmtId="192" fontId="27" fillId="0" borderId="28" xfId="450" applyNumberFormat="1" applyFont="1" applyFill="1" applyBorder="1" applyAlignment="1">
      <alignment horizontal="center" vertical="center" wrapText="1"/>
      <protection/>
    </xf>
    <xf numFmtId="192" fontId="27" fillId="0" borderId="21" xfId="450" applyNumberFormat="1" applyFont="1" applyFill="1" applyBorder="1" applyAlignment="1">
      <alignment horizontal="center" vertical="center" wrapText="1"/>
      <protection/>
    </xf>
    <xf numFmtId="0" fontId="23" fillId="51" borderId="25" xfId="450" applyFont="1" applyFill="1" applyBorder="1" applyAlignment="1">
      <alignment horizontal="center" vertical="center" wrapText="1"/>
      <protection/>
    </xf>
    <xf numFmtId="0" fontId="23" fillId="51" borderId="26" xfId="450" applyFont="1" applyFill="1" applyBorder="1" applyAlignment="1">
      <alignment horizontal="center" vertical="center" wrapText="1"/>
      <protection/>
    </xf>
    <xf numFmtId="1" fontId="26" fillId="0" borderId="0" xfId="447" applyNumberFormat="1" applyFont="1" applyFill="1" applyAlignment="1" applyProtection="1">
      <alignment horizontal="center" vertical="center" wrapText="1"/>
      <protection locked="0"/>
    </xf>
    <xf numFmtId="1" fontId="55" fillId="0" borderId="0" xfId="447" applyNumberFormat="1" applyFont="1" applyFill="1" applyBorder="1" applyAlignment="1" applyProtection="1">
      <alignment horizontal="center"/>
      <protection locked="0"/>
    </xf>
    <xf numFmtId="0" fontId="48" fillId="0" borderId="0" xfId="449" applyFont="1" applyAlignment="1">
      <alignment horizontal="center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2_&#1089;&#1110;&#1095;&#1077;&#1085;&#1100;-&#1083;&#1102;&#1090;&#1080;&#1081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tabSelected="1" view="pageBreakPreview" zoomScale="72" zoomScaleNormal="72" zoomScaleSheetLayoutView="72" zoomScalePageLayoutView="0" workbookViewId="0" topLeftCell="A1">
      <selection activeCell="B11" sqref="B11"/>
    </sheetView>
  </sheetViews>
  <sheetFormatPr defaultColWidth="9.25390625" defaultRowHeight="12.75"/>
  <cols>
    <col min="1" max="1" width="52.75390625" style="1" customWidth="1"/>
    <col min="2" max="2" width="19.75390625" style="1" customWidth="1"/>
    <col min="3" max="5" width="10.625" style="1" customWidth="1"/>
    <col min="6" max="7" width="14.75390625" style="1" customWidth="1"/>
    <col min="8" max="8" width="15.25390625" style="1" customWidth="1"/>
    <col min="9" max="11" width="9.25390625" style="55" customWidth="1"/>
    <col min="12" max="16384" width="9.25390625" style="1" customWidth="1"/>
  </cols>
  <sheetData>
    <row r="1" spans="6:8" ht="22.5" customHeight="1">
      <c r="F1" s="107" t="s">
        <v>54</v>
      </c>
      <c r="G1" s="107"/>
      <c r="H1" s="107"/>
    </row>
    <row r="2" spans="2:8" ht="28.5" customHeight="1">
      <c r="B2" s="5"/>
      <c r="E2" s="95" t="s">
        <v>28</v>
      </c>
      <c r="F2" s="95"/>
      <c r="G2" s="95"/>
      <c r="H2" s="95"/>
    </row>
    <row r="3" spans="1:8" ht="25.5" customHeight="1">
      <c r="A3" s="96" t="s">
        <v>56</v>
      </c>
      <c r="B3" s="96"/>
      <c r="C3" s="96"/>
      <c r="D3" s="96"/>
      <c r="E3" s="96"/>
      <c r="F3" s="96"/>
      <c r="G3" s="96"/>
      <c r="H3" s="96"/>
    </row>
    <row r="4" spans="1:8" ht="25.5" customHeight="1">
      <c r="A4" s="96" t="s">
        <v>29</v>
      </c>
      <c r="B4" s="96"/>
      <c r="C4" s="96"/>
      <c r="D4" s="96"/>
      <c r="E4" s="96"/>
      <c r="F4" s="96"/>
      <c r="G4" s="96"/>
      <c r="H4" s="96"/>
    </row>
    <row r="5" spans="1:8" ht="20.25" customHeight="1">
      <c r="A5" s="30"/>
      <c r="B5" s="30"/>
      <c r="C5" s="30"/>
      <c r="D5" s="30"/>
      <c r="E5" s="30"/>
      <c r="F5" s="30"/>
      <c r="G5" s="30"/>
      <c r="H5" s="31" t="s">
        <v>49</v>
      </c>
    </row>
    <row r="6" spans="1:8" ht="63" customHeight="1">
      <c r="A6" s="4"/>
      <c r="B6" s="75" t="s">
        <v>30</v>
      </c>
      <c r="C6" s="32" t="s">
        <v>9</v>
      </c>
      <c r="D6" s="29" t="s">
        <v>10</v>
      </c>
      <c r="E6" s="34" t="s">
        <v>26</v>
      </c>
      <c r="F6" s="29" t="s">
        <v>51</v>
      </c>
      <c r="G6" s="29" t="s">
        <v>52</v>
      </c>
      <c r="H6" s="6" t="s">
        <v>11</v>
      </c>
    </row>
    <row r="7" spans="1:11" s="2" customFormat="1" ht="22.5">
      <c r="A7" s="35" t="s">
        <v>2</v>
      </c>
      <c r="B7" s="76" t="s">
        <v>50</v>
      </c>
      <c r="C7" s="36">
        <v>1615</v>
      </c>
      <c r="D7" s="37">
        <v>1399</v>
      </c>
      <c r="E7" s="38">
        <v>770</v>
      </c>
      <c r="F7" s="69">
        <v>676</v>
      </c>
      <c r="G7" s="63">
        <f>2!B6</f>
        <v>647</v>
      </c>
      <c r="H7" s="54">
        <f>ROUND(G7/F7*100,1)</f>
        <v>95.7</v>
      </c>
      <c r="I7" s="56"/>
      <c r="J7" s="56"/>
      <c r="K7" s="56"/>
    </row>
    <row r="8" spans="1:11" s="2" customFormat="1" ht="20.25" customHeight="1">
      <c r="A8" s="7" t="s">
        <v>3</v>
      </c>
      <c r="B8" s="77" t="s">
        <v>1</v>
      </c>
      <c r="C8" s="39">
        <v>1179</v>
      </c>
      <c r="D8" s="40">
        <v>514</v>
      </c>
      <c r="E8" s="41">
        <v>450</v>
      </c>
      <c r="F8" s="70">
        <v>376</v>
      </c>
      <c r="G8" s="64">
        <f>2!C6</f>
        <v>383</v>
      </c>
      <c r="H8" s="54">
        <f aca="true" t="shared" si="0" ref="H8:H14">ROUND(G8/F8*100,1)</f>
        <v>101.9</v>
      </c>
      <c r="I8" s="56"/>
      <c r="J8" s="56"/>
      <c r="K8" s="56"/>
    </row>
    <row r="9" spans="1:11" s="2" customFormat="1" ht="20.25">
      <c r="A9" s="8" t="s">
        <v>4</v>
      </c>
      <c r="B9" s="78" t="s">
        <v>48</v>
      </c>
      <c r="C9" s="42">
        <v>1181</v>
      </c>
      <c r="D9" s="43">
        <v>1329</v>
      </c>
      <c r="E9" s="44">
        <v>702</v>
      </c>
      <c r="F9" s="71">
        <v>611</v>
      </c>
      <c r="G9" s="65">
        <f>2!D6</f>
        <v>609</v>
      </c>
      <c r="H9" s="54">
        <f t="shared" si="0"/>
        <v>99.7</v>
      </c>
      <c r="I9" s="56"/>
      <c r="J9" s="56"/>
      <c r="K9" s="56"/>
    </row>
    <row r="10" spans="1:11" s="3" customFormat="1" ht="66" customHeight="1">
      <c r="A10" s="27" t="s">
        <v>23</v>
      </c>
      <c r="B10" s="73">
        <v>847</v>
      </c>
      <c r="C10" s="36">
        <v>292</v>
      </c>
      <c r="D10" s="45">
        <v>276</v>
      </c>
      <c r="E10" s="46">
        <v>185</v>
      </c>
      <c r="F10" s="72">
        <v>149</v>
      </c>
      <c r="G10" s="66">
        <f>2!E6</f>
        <v>169</v>
      </c>
      <c r="H10" s="54">
        <f t="shared" si="0"/>
        <v>113.4</v>
      </c>
      <c r="I10" s="57"/>
      <c r="J10" s="57"/>
      <c r="K10" s="57"/>
    </row>
    <row r="11" spans="1:11" s="3" customFormat="1" ht="43.5" customHeight="1">
      <c r="A11" s="28" t="s">
        <v>24</v>
      </c>
      <c r="B11" s="74">
        <v>79</v>
      </c>
      <c r="C11" s="42">
        <v>44</v>
      </c>
      <c r="D11" s="43">
        <v>6</v>
      </c>
      <c r="E11" s="44">
        <v>8</v>
      </c>
      <c r="F11" s="71">
        <v>7</v>
      </c>
      <c r="G11" s="67">
        <v>5</v>
      </c>
      <c r="H11" s="54">
        <f t="shared" si="0"/>
        <v>71.4</v>
      </c>
      <c r="I11" s="57"/>
      <c r="J11" s="57"/>
      <c r="K11" s="57"/>
    </row>
    <row r="12" spans="1:11" s="3" customFormat="1" ht="51" customHeight="1">
      <c r="A12" s="9" t="s">
        <v>25</v>
      </c>
      <c r="B12" s="74">
        <v>30</v>
      </c>
      <c r="C12" s="47">
        <v>2</v>
      </c>
      <c r="D12" s="45">
        <v>13</v>
      </c>
      <c r="E12" s="46">
        <v>5</v>
      </c>
      <c r="F12" s="72">
        <v>5</v>
      </c>
      <c r="G12" s="68">
        <v>8</v>
      </c>
      <c r="H12" s="54">
        <f t="shared" si="0"/>
        <v>160</v>
      </c>
      <c r="I12" s="57"/>
      <c r="J12" s="57"/>
      <c r="K12" s="57"/>
    </row>
    <row r="13" spans="1:11" s="3" customFormat="1" ht="30" customHeight="1">
      <c r="A13" s="9" t="s">
        <v>5</v>
      </c>
      <c r="B13" s="74">
        <v>175</v>
      </c>
      <c r="C13" s="47">
        <v>71</v>
      </c>
      <c r="D13" s="45">
        <v>73</v>
      </c>
      <c r="E13" s="46">
        <v>30</v>
      </c>
      <c r="F13" s="72">
        <v>27</v>
      </c>
      <c r="G13" s="79">
        <f>2!F6</f>
        <v>21</v>
      </c>
      <c r="H13" s="54">
        <f t="shared" si="0"/>
        <v>77.8</v>
      </c>
      <c r="I13" s="57"/>
      <c r="J13" s="57"/>
      <c r="K13" s="57"/>
    </row>
    <row r="14" spans="1:11" s="3" customFormat="1" ht="46.5" customHeight="1">
      <c r="A14" s="9" t="s">
        <v>8</v>
      </c>
      <c r="B14" s="74">
        <v>149</v>
      </c>
      <c r="C14" s="47">
        <v>58</v>
      </c>
      <c r="D14" s="45">
        <v>69</v>
      </c>
      <c r="E14" s="46">
        <v>22</v>
      </c>
      <c r="F14" s="72">
        <v>22</v>
      </c>
      <c r="G14" s="79">
        <f>2!G6</f>
        <v>14</v>
      </c>
      <c r="H14" s="54">
        <f t="shared" si="0"/>
        <v>63.6</v>
      </c>
      <c r="I14" s="57"/>
      <c r="J14" s="57"/>
      <c r="K14" s="57"/>
    </row>
    <row r="15" spans="1:11" s="3" customFormat="1" ht="24.75" customHeight="1">
      <c r="A15" s="10"/>
      <c r="C15" s="97" t="s">
        <v>12</v>
      </c>
      <c r="D15" s="98"/>
      <c r="E15" s="99"/>
      <c r="F15" s="100" t="s">
        <v>53</v>
      </c>
      <c r="G15" s="101"/>
      <c r="H15" s="102"/>
      <c r="I15" s="57"/>
      <c r="J15" s="57"/>
      <c r="K15" s="57"/>
    </row>
    <row r="16" spans="1:11" s="3" customFormat="1" ht="47.25">
      <c r="A16" s="103"/>
      <c r="B16" s="104"/>
      <c r="C16" s="33" t="s">
        <v>10</v>
      </c>
      <c r="D16" s="29" t="s">
        <v>26</v>
      </c>
      <c r="E16" s="34" t="s">
        <v>27</v>
      </c>
      <c r="F16" s="82" t="s">
        <v>26</v>
      </c>
      <c r="G16" s="80" t="s">
        <v>27</v>
      </c>
      <c r="H16" s="81" t="s">
        <v>11</v>
      </c>
      <c r="I16" s="57"/>
      <c r="J16" s="57"/>
      <c r="K16" s="57"/>
    </row>
    <row r="17" spans="1:8" ht="20.25" customHeight="1">
      <c r="A17" s="91" t="s">
        <v>6</v>
      </c>
      <c r="B17" s="92"/>
      <c r="C17" s="48">
        <v>839</v>
      </c>
      <c r="D17" s="49">
        <v>300</v>
      </c>
      <c r="E17" s="50">
        <v>264</v>
      </c>
      <c r="F17" s="52">
        <v>243</v>
      </c>
      <c r="G17" s="52">
        <f>2!H6</f>
        <v>240</v>
      </c>
      <c r="H17" s="53">
        <f>ROUND(G17/F17*100,1)</f>
        <v>98.8</v>
      </c>
    </row>
    <row r="18" spans="1:8" ht="20.25" customHeight="1">
      <c r="A18" s="91" t="s">
        <v>7</v>
      </c>
      <c r="B18" s="92"/>
      <c r="C18" s="48">
        <v>774</v>
      </c>
      <c r="D18" s="51">
        <v>249</v>
      </c>
      <c r="E18" s="50">
        <v>242</v>
      </c>
      <c r="F18" s="52">
        <v>208</v>
      </c>
      <c r="G18" s="52">
        <f>2!I6</f>
        <v>202</v>
      </c>
      <c r="H18" s="53">
        <f>ROUND(G18/F18*100,1)</f>
        <v>97.1</v>
      </c>
    </row>
    <row r="19" spans="1:8" ht="20.25" customHeight="1">
      <c r="A19" s="93" t="s">
        <v>13</v>
      </c>
      <c r="B19" s="94"/>
      <c r="C19" s="48">
        <v>3426</v>
      </c>
      <c r="D19" s="51">
        <v>3827</v>
      </c>
      <c r="E19" s="50">
        <v>4859</v>
      </c>
      <c r="F19" s="52">
        <v>4489</v>
      </c>
      <c r="G19" s="52">
        <f>2!J6</f>
        <v>5714</v>
      </c>
      <c r="H19" s="53">
        <f>ROUND(G19/F19*100,1)</f>
        <v>127.3</v>
      </c>
    </row>
  </sheetData>
  <sheetProtection/>
  <mergeCells count="10">
    <mergeCell ref="F1:H1"/>
    <mergeCell ref="A17:B17"/>
    <mergeCell ref="A18:B18"/>
    <mergeCell ref="A19:B19"/>
    <mergeCell ref="E2:H2"/>
    <mergeCell ref="A3:H3"/>
    <mergeCell ref="A4:H4"/>
    <mergeCell ref="C15:E15"/>
    <mergeCell ref="F15:H15"/>
    <mergeCell ref="A16:B16"/>
  </mergeCells>
  <printOptions horizontalCentered="1"/>
  <pageMargins left="0" right="0" top="0" bottom="0" header="0.1968503937007874" footer="0.2362204724409449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="80" zoomScaleNormal="85" zoomScaleSheetLayoutView="80" zoomScalePageLayoutView="0" workbookViewId="0" topLeftCell="A1">
      <selection activeCell="E9" sqref="E9"/>
    </sheetView>
  </sheetViews>
  <sheetFormatPr defaultColWidth="9.00390625" defaultRowHeight="12.75"/>
  <cols>
    <col min="1" max="1" width="26.25390625" style="15" customWidth="1"/>
    <col min="2" max="2" width="16.375" style="16" customWidth="1"/>
    <col min="3" max="3" width="14.375" style="16" customWidth="1"/>
    <col min="4" max="4" width="16.25390625" style="16" customWidth="1"/>
    <col min="5" max="5" width="25.125" style="16" customWidth="1"/>
    <col min="6" max="6" width="16.625" style="16" customWidth="1"/>
    <col min="7" max="7" width="19.25390625" style="16" customWidth="1"/>
    <col min="8" max="8" width="18.125" style="16" customWidth="1"/>
    <col min="9" max="9" width="16.625" style="16" customWidth="1"/>
    <col min="10" max="10" width="16.125" style="16" customWidth="1"/>
    <col min="11" max="216" width="9.125" style="17" customWidth="1"/>
    <col min="217" max="217" width="15.25390625" style="17" customWidth="1"/>
    <col min="218" max="218" width="8.75390625" style="17" customWidth="1"/>
    <col min="219" max="219" width="8.25390625" style="17" customWidth="1"/>
    <col min="220" max="220" width="6.125" style="17" customWidth="1"/>
    <col min="221" max="221" width="8.25390625" style="17" customWidth="1"/>
    <col min="222" max="222" width="8.625" style="17" customWidth="1"/>
    <col min="223" max="223" width="6.375" style="17" customWidth="1"/>
    <col min="224" max="224" width="8.25390625" style="17" customWidth="1"/>
    <col min="225" max="225" width="8.625" style="17" customWidth="1"/>
    <col min="226" max="226" width="6.00390625" style="17" customWidth="1"/>
    <col min="227" max="227" width="7.125" style="17" customWidth="1"/>
    <col min="228" max="228" width="7.00390625" style="17" customWidth="1"/>
    <col min="229" max="229" width="6.25390625" style="17" customWidth="1"/>
    <col min="230" max="230" width="7.625" style="17" customWidth="1"/>
    <col min="231" max="231" width="7.00390625" style="17" customWidth="1"/>
    <col min="232" max="232" width="6.375" style="17" customWidth="1"/>
    <col min="233" max="233" width="7.125" style="17" customWidth="1"/>
    <col min="234" max="234" width="7.25390625" style="17" customWidth="1"/>
    <col min="235" max="235" width="6.75390625" style="17" customWidth="1"/>
    <col min="236" max="236" width="8.75390625" style="17" customWidth="1"/>
    <col min="237" max="237" width="8.625" style="17" customWidth="1"/>
    <col min="238" max="238" width="6.625" style="17" customWidth="1"/>
    <col min="239" max="239" width="9.00390625" style="17" customWidth="1"/>
    <col min="240" max="240" width="8.25390625" style="17" customWidth="1"/>
    <col min="241" max="241" width="6.00390625" style="17" customWidth="1"/>
    <col min="242" max="242" width="8.25390625" style="17" customWidth="1"/>
    <col min="243" max="243" width="8.875" style="17" customWidth="1"/>
    <col min="244" max="244" width="6.375" style="17" customWidth="1"/>
    <col min="245" max="245" width="8.375" style="17" customWidth="1"/>
    <col min="246" max="246" width="8.25390625" style="17" customWidth="1"/>
    <col min="247" max="247" width="6.25390625" style="17" customWidth="1"/>
    <col min="248" max="248" width="8.375" style="17" customWidth="1"/>
    <col min="249" max="249" width="8.25390625" style="17" customWidth="1"/>
    <col min="250" max="250" width="6.125" style="17" customWidth="1"/>
    <col min="251" max="251" width="8.625" style="17" customWidth="1"/>
    <col min="252" max="252" width="8.375" style="17" customWidth="1"/>
    <col min="253" max="253" width="6.25390625" style="17" customWidth="1"/>
    <col min="254" max="16384" width="9.125" style="17" customWidth="1"/>
  </cols>
  <sheetData>
    <row r="1" spans="8:10" s="11" customFormat="1" ht="22.5" customHeight="1">
      <c r="H1" s="106" t="s">
        <v>54</v>
      </c>
      <c r="I1" s="106"/>
      <c r="J1" s="106"/>
    </row>
    <row r="2" spans="1:10" s="21" customFormat="1" ht="45.75" customHeight="1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2:10" s="12" customFormat="1" ht="15" customHeight="1">
      <c r="B3" s="19"/>
      <c r="C3" s="19"/>
      <c r="D3" s="19"/>
      <c r="E3" s="13"/>
      <c r="G3" s="20"/>
      <c r="H3" s="19"/>
      <c r="J3" s="22" t="s">
        <v>14</v>
      </c>
    </row>
    <row r="4" spans="1:10" s="23" customFormat="1" ht="96" customHeight="1">
      <c r="A4" s="26"/>
      <c r="B4" s="84" t="s">
        <v>15</v>
      </c>
      <c r="C4" s="84" t="s">
        <v>19</v>
      </c>
      <c r="D4" s="84" t="s">
        <v>20</v>
      </c>
      <c r="E4" s="84" t="s">
        <v>22</v>
      </c>
      <c r="F4" s="84" t="s">
        <v>5</v>
      </c>
      <c r="G4" s="84" t="s">
        <v>8</v>
      </c>
      <c r="H4" s="85" t="s">
        <v>16</v>
      </c>
      <c r="I4" s="86" t="s">
        <v>17</v>
      </c>
      <c r="J4" s="86" t="s">
        <v>21</v>
      </c>
    </row>
    <row r="5" spans="1:10" s="14" customFormat="1" ht="18" customHeight="1">
      <c r="A5" s="89" t="s">
        <v>18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</row>
    <row r="6" spans="1:10" s="25" customFormat="1" ht="24.75" customHeight="1">
      <c r="A6" s="58" t="s">
        <v>0</v>
      </c>
      <c r="B6" s="83">
        <v>647</v>
      </c>
      <c r="C6" s="59">
        <f>SUM(C7:C23)</f>
        <v>383</v>
      </c>
      <c r="D6" s="83">
        <v>609</v>
      </c>
      <c r="E6" s="59">
        <f>SUM(E7:E23)</f>
        <v>169</v>
      </c>
      <c r="F6" s="83">
        <v>21</v>
      </c>
      <c r="G6" s="59">
        <f>SUM(G7:G23)</f>
        <v>14</v>
      </c>
      <c r="H6" s="83">
        <v>240</v>
      </c>
      <c r="I6" s="83">
        <v>202</v>
      </c>
      <c r="J6" s="83">
        <v>5714</v>
      </c>
    </row>
    <row r="7" spans="1:10" s="24" customFormat="1" ht="24" customHeight="1">
      <c r="A7" s="60" t="s">
        <v>31</v>
      </c>
      <c r="B7" s="87">
        <v>85</v>
      </c>
      <c r="C7" s="62">
        <v>41</v>
      </c>
      <c r="D7" s="87">
        <v>80</v>
      </c>
      <c r="E7" s="61">
        <v>19</v>
      </c>
      <c r="F7" s="87">
        <v>3</v>
      </c>
      <c r="G7" s="62">
        <v>0</v>
      </c>
      <c r="H7" s="87">
        <v>21</v>
      </c>
      <c r="I7" s="87">
        <v>17</v>
      </c>
      <c r="J7" s="87">
        <v>5517</v>
      </c>
    </row>
    <row r="8" spans="1:10" s="24" customFormat="1" ht="21.75" customHeight="1">
      <c r="A8" s="60" t="s">
        <v>32</v>
      </c>
      <c r="B8" s="88">
        <v>31</v>
      </c>
      <c r="C8" s="62">
        <v>20</v>
      </c>
      <c r="D8" s="88">
        <v>29</v>
      </c>
      <c r="E8" s="61">
        <v>6</v>
      </c>
      <c r="F8" s="88">
        <v>0</v>
      </c>
      <c r="G8" s="62">
        <v>1</v>
      </c>
      <c r="H8" s="88">
        <v>12</v>
      </c>
      <c r="I8" s="88">
        <v>10</v>
      </c>
      <c r="J8" s="88">
        <v>4962</v>
      </c>
    </row>
    <row r="9" spans="1:10" s="24" customFormat="1" ht="22.5" customHeight="1">
      <c r="A9" s="60" t="s">
        <v>33</v>
      </c>
      <c r="B9" s="88">
        <v>25</v>
      </c>
      <c r="C9" s="62">
        <v>13</v>
      </c>
      <c r="D9" s="88">
        <v>24</v>
      </c>
      <c r="E9" s="61">
        <v>9</v>
      </c>
      <c r="F9" s="88">
        <v>1</v>
      </c>
      <c r="G9" s="62">
        <v>0</v>
      </c>
      <c r="H9" s="88">
        <v>9</v>
      </c>
      <c r="I9" s="88">
        <v>6</v>
      </c>
      <c r="J9" s="88">
        <v>4525</v>
      </c>
    </row>
    <row r="10" spans="1:10" s="24" customFormat="1" ht="24" customHeight="1">
      <c r="A10" s="60" t="s">
        <v>34</v>
      </c>
      <c r="B10" s="88">
        <v>42</v>
      </c>
      <c r="C10" s="62">
        <v>27</v>
      </c>
      <c r="D10" s="88">
        <v>40</v>
      </c>
      <c r="E10" s="61">
        <v>12</v>
      </c>
      <c r="F10" s="88">
        <v>2</v>
      </c>
      <c r="G10" s="62">
        <v>0</v>
      </c>
      <c r="H10" s="88">
        <v>17</v>
      </c>
      <c r="I10" s="88">
        <v>17</v>
      </c>
      <c r="J10" s="88">
        <v>5474</v>
      </c>
    </row>
    <row r="11" spans="1:10" s="24" customFormat="1" ht="24" customHeight="1">
      <c r="A11" s="60" t="s">
        <v>35</v>
      </c>
      <c r="B11" s="88">
        <v>22</v>
      </c>
      <c r="C11" s="62">
        <v>16</v>
      </c>
      <c r="D11" s="88">
        <v>21</v>
      </c>
      <c r="E11" s="61">
        <v>3</v>
      </c>
      <c r="F11" s="88">
        <v>0</v>
      </c>
      <c r="G11" s="62">
        <v>0</v>
      </c>
      <c r="H11" s="88">
        <v>13</v>
      </c>
      <c r="I11" s="88">
        <v>11</v>
      </c>
      <c r="J11" s="88">
        <v>5847</v>
      </c>
    </row>
    <row r="12" spans="1:10" s="24" customFormat="1" ht="21.75" customHeight="1">
      <c r="A12" s="60" t="s">
        <v>36</v>
      </c>
      <c r="B12" s="88">
        <v>26</v>
      </c>
      <c r="C12" s="62">
        <v>15</v>
      </c>
      <c r="D12" s="88">
        <v>24</v>
      </c>
      <c r="E12" s="61">
        <v>9</v>
      </c>
      <c r="F12" s="88">
        <v>1</v>
      </c>
      <c r="G12" s="62">
        <v>0</v>
      </c>
      <c r="H12" s="88">
        <v>9</v>
      </c>
      <c r="I12" s="88">
        <v>6</v>
      </c>
      <c r="J12" s="88">
        <v>7570</v>
      </c>
    </row>
    <row r="13" spans="1:10" s="24" customFormat="1" ht="21.75" customHeight="1">
      <c r="A13" s="60" t="s">
        <v>37</v>
      </c>
      <c r="B13" s="88">
        <v>23</v>
      </c>
      <c r="C13" s="62">
        <v>12</v>
      </c>
      <c r="D13" s="88">
        <v>20</v>
      </c>
      <c r="E13" s="61">
        <v>9</v>
      </c>
      <c r="F13" s="88">
        <v>1</v>
      </c>
      <c r="G13" s="62">
        <v>0</v>
      </c>
      <c r="H13" s="88">
        <v>8</v>
      </c>
      <c r="I13" s="88">
        <v>7</v>
      </c>
      <c r="J13" s="88">
        <v>2717</v>
      </c>
    </row>
    <row r="14" spans="1:10" s="24" customFormat="1" ht="23.25" customHeight="1">
      <c r="A14" s="60" t="s">
        <v>38</v>
      </c>
      <c r="B14" s="88">
        <v>36</v>
      </c>
      <c r="C14" s="62">
        <v>21</v>
      </c>
      <c r="D14" s="88">
        <v>34</v>
      </c>
      <c r="E14" s="61">
        <v>11</v>
      </c>
      <c r="F14" s="88">
        <v>1</v>
      </c>
      <c r="G14" s="62">
        <v>1</v>
      </c>
      <c r="H14" s="88">
        <v>12</v>
      </c>
      <c r="I14" s="88">
        <v>9</v>
      </c>
      <c r="J14" s="88">
        <v>4695</v>
      </c>
    </row>
    <row r="15" spans="1:10" s="24" customFormat="1" ht="23.25" customHeight="1">
      <c r="A15" s="60" t="s">
        <v>39</v>
      </c>
      <c r="B15" s="88">
        <v>19</v>
      </c>
      <c r="C15" s="62">
        <v>14</v>
      </c>
      <c r="D15" s="88">
        <v>19</v>
      </c>
      <c r="E15" s="61">
        <v>10</v>
      </c>
      <c r="F15" s="88">
        <v>1</v>
      </c>
      <c r="G15" s="62">
        <v>0</v>
      </c>
      <c r="H15" s="88">
        <v>7</v>
      </c>
      <c r="I15" s="88">
        <v>7</v>
      </c>
      <c r="J15" s="88">
        <v>7337</v>
      </c>
    </row>
    <row r="16" spans="1:10" s="24" customFormat="1" ht="24.75" customHeight="1">
      <c r="A16" s="60" t="s">
        <v>40</v>
      </c>
      <c r="B16" s="88">
        <v>27</v>
      </c>
      <c r="C16" s="62">
        <v>18</v>
      </c>
      <c r="D16" s="88">
        <v>27</v>
      </c>
      <c r="E16" s="61">
        <v>7</v>
      </c>
      <c r="F16" s="88">
        <v>1</v>
      </c>
      <c r="G16" s="62">
        <v>10</v>
      </c>
      <c r="H16" s="88">
        <v>11</v>
      </c>
      <c r="I16" s="88">
        <v>11</v>
      </c>
      <c r="J16" s="88">
        <v>6847</v>
      </c>
    </row>
    <row r="17" spans="1:10" s="24" customFormat="1" ht="24" customHeight="1">
      <c r="A17" s="60" t="s">
        <v>41</v>
      </c>
      <c r="B17" s="88">
        <v>7</v>
      </c>
      <c r="C17" s="62">
        <v>5</v>
      </c>
      <c r="D17" s="88">
        <v>7</v>
      </c>
      <c r="E17" s="61">
        <v>2</v>
      </c>
      <c r="F17" s="88">
        <v>0</v>
      </c>
      <c r="G17" s="62">
        <v>0</v>
      </c>
      <c r="H17" s="88">
        <v>5</v>
      </c>
      <c r="I17" s="88">
        <v>5</v>
      </c>
      <c r="J17" s="88">
        <v>5815</v>
      </c>
    </row>
    <row r="18" spans="1:10" s="24" customFormat="1" ht="21.75" customHeight="1">
      <c r="A18" s="60" t="s">
        <v>42</v>
      </c>
      <c r="B18" s="88">
        <v>36</v>
      </c>
      <c r="C18" s="62">
        <v>21</v>
      </c>
      <c r="D18" s="88">
        <v>31</v>
      </c>
      <c r="E18" s="61">
        <v>15</v>
      </c>
      <c r="F18" s="88">
        <v>1</v>
      </c>
      <c r="G18" s="62">
        <v>0</v>
      </c>
      <c r="H18" s="88">
        <v>10</v>
      </c>
      <c r="I18" s="88">
        <v>8</v>
      </c>
      <c r="J18" s="88">
        <v>4734</v>
      </c>
    </row>
    <row r="19" spans="1:10" s="24" customFormat="1" ht="22.5" customHeight="1">
      <c r="A19" s="60" t="s">
        <v>43</v>
      </c>
      <c r="B19" s="88">
        <v>11</v>
      </c>
      <c r="C19" s="62">
        <v>5</v>
      </c>
      <c r="D19" s="88">
        <v>10</v>
      </c>
      <c r="E19" s="61">
        <v>2</v>
      </c>
      <c r="F19" s="88">
        <v>0</v>
      </c>
      <c r="G19" s="62">
        <v>0</v>
      </c>
      <c r="H19" s="88">
        <v>3</v>
      </c>
      <c r="I19" s="88">
        <v>1</v>
      </c>
      <c r="J19" s="88">
        <v>3901</v>
      </c>
    </row>
    <row r="20" spans="1:10" s="24" customFormat="1" ht="21.75" customHeight="1">
      <c r="A20" s="60" t="s">
        <v>44</v>
      </c>
      <c r="B20" s="88">
        <v>37</v>
      </c>
      <c r="C20" s="62">
        <v>25</v>
      </c>
      <c r="D20" s="88">
        <v>35</v>
      </c>
      <c r="E20" s="61">
        <v>12</v>
      </c>
      <c r="F20" s="88">
        <v>0</v>
      </c>
      <c r="G20" s="62">
        <v>1</v>
      </c>
      <c r="H20" s="88">
        <v>17</v>
      </c>
      <c r="I20" s="88">
        <v>16</v>
      </c>
      <c r="J20" s="88">
        <v>6401</v>
      </c>
    </row>
    <row r="21" spans="1:10" s="24" customFormat="1" ht="23.25" customHeight="1">
      <c r="A21" s="60" t="s">
        <v>45</v>
      </c>
      <c r="B21" s="88">
        <v>35</v>
      </c>
      <c r="C21" s="62">
        <v>24</v>
      </c>
      <c r="D21" s="88">
        <v>35</v>
      </c>
      <c r="E21" s="61">
        <v>10</v>
      </c>
      <c r="F21" s="88">
        <v>1</v>
      </c>
      <c r="G21" s="62">
        <v>0</v>
      </c>
      <c r="H21" s="88">
        <v>11</v>
      </c>
      <c r="I21" s="88">
        <v>10</v>
      </c>
      <c r="J21" s="88">
        <v>5746</v>
      </c>
    </row>
    <row r="22" spans="1:10" s="24" customFormat="1" ht="21" customHeight="1">
      <c r="A22" s="60" t="s">
        <v>46</v>
      </c>
      <c r="B22" s="88">
        <v>43</v>
      </c>
      <c r="C22" s="62">
        <v>26</v>
      </c>
      <c r="D22" s="88">
        <v>41</v>
      </c>
      <c r="E22" s="61">
        <v>6</v>
      </c>
      <c r="F22" s="88">
        <v>1</v>
      </c>
      <c r="G22" s="62">
        <v>0</v>
      </c>
      <c r="H22" s="88">
        <v>15</v>
      </c>
      <c r="I22" s="88">
        <v>12</v>
      </c>
      <c r="J22" s="88">
        <v>6146</v>
      </c>
    </row>
    <row r="23" spans="1:10" s="24" customFormat="1" ht="20.25" customHeight="1">
      <c r="A23" s="60" t="s">
        <v>47</v>
      </c>
      <c r="B23" s="88">
        <v>142</v>
      </c>
      <c r="C23" s="62">
        <v>80</v>
      </c>
      <c r="D23" s="88">
        <v>132</v>
      </c>
      <c r="E23" s="61">
        <v>27</v>
      </c>
      <c r="F23" s="88">
        <v>7</v>
      </c>
      <c r="G23" s="62">
        <v>1</v>
      </c>
      <c r="H23" s="88">
        <v>60</v>
      </c>
      <c r="I23" s="88">
        <v>49</v>
      </c>
      <c r="J23" s="88">
        <v>5888</v>
      </c>
    </row>
    <row r="24" ht="15.75">
      <c r="H24" s="18"/>
    </row>
  </sheetData>
  <sheetProtection/>
  <mergeCells count="2">
    <mergeCell ref="A2:J2"/>
    <mergeCell ref="H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inetuser</cp:lastModifiedBy>
  <cp:lastPrinted>2019-06-13T13:04:18Z</cp:lastPrinted>
  <dcterms:created xsi:type="dcterms:W3CDTF">2015-02-25T13:00:12Z</dcterms:created>
  <dcterms:modified xsi:type="dcterms:W3CDTF">2019-11-18T13:34:52Z</dcterms:modified>
  <cp:category/>
  <cp:version/>
  <cp:contentType/>
  <cp:contentStatus/>
</cp:coreProperties>
</file>