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<sst xmlns="http://schemas.openxmlformats.org/spreadsheetml/2006/main" count="553" uniqueCount="429">
  <si>
    <t>код професії</t>
  </si>
  <si>
    <t>інструктор з фізкультури</t>
  </si>
  <si>
    <t>пекар</t>
  </si>
  <si>
    <t>Вихователь дошкільного навчального закладу</t>
  </si>
  <si>
    <t>муляр</t>
  </si>
  <si>
    <t>2421.2</t>
  </si>
  <si>
    <t>машиніст гранулятора</t>
  </si>
  <si>
    <t>інженер</t>
  </si>
  <si>
    <t>оператор котельні</t>
  </si>
  <si>
    <t>5122</t>
  </si>
  <si>
    <t>різальник на пилах, ножівках та верстатах</t>
  </si>
  <si>
    <t>енергетик</t>
  </si>
  <si>
    <t>фармацевт</t>
  </si>
  <si>
    <t>машиніст екскаватора</t>
  </si>
  <si>
    <t>контролер-касир</t>
  </si>
  <si>
    <t>1225</t>
  </si>
  <si>
    <t>оператор верстатів з програмним керуванням</t>
  </si>
  <si>
    <t>швачка</t>
  </si>
  <si>
    <t>2424</t>
  </si>
  <si>
    <t>Ерготерапевт</t>
  </si>
  <si>
    <t>балансувальник шин</t>
  </si>
  <si>
    <t>головний енергетик</t>
  </si>
  <si>
    <t>Керівник структурного підрозділу - головний спеціаліст</t>
  </si>
  <si>
    <t>7241</t>
  </si>
  <si>
    <t>артист-вокаліст (оперний, камерний, соліст, соліст-бандурист, музичної комедії, естради та ін.</t>
  </si>
  <si>
    <t>Бухгалтер (з дипломом магістра)</t>
  </si>
  <si>
    <t>9333</t>
  </si>
  <si>
    <t>електромонтажник-налагоджувальник</t>
  </si>
  <si>
    <t>7212</t>
  </si>
  <si>
    <t>4211</t>
  </si>
  <si>
    <t>2131.2</t>
  </si>
  <si>
    <t>електромонтер контактної мережі</t>
  </si>
  <si>
    <t>1222.1</t>
  </si>
  <si>
    <t>1229.3</t>
  </si>
  <si>
    <t>столяр</t>
  </si>
  <si>
    <t>9211</t>
  </si>
  <si>
    <t>керівник частини (літературно-драматургічної, музичної)</t>
  </si>
  <si>
    <t>3115</t>
  </si>
  <si>
    <t>Електрогазозварник</t>
  </si>
  <si>
    <t>8331</t>
  </si>
  <si>
    <t>Візажист</t>
  </si>
  <si>
    <t>лікар-отоларинголог</t>
  </si>
  <si>
    <t>Адміністратор (органи державної влади та місцевого самоврядування)</t>
  </si>
  <si>
    <t>агроном</t>
  </si>
  <si>
    <t>7422</t>
  </si>
  <si>
    <t>2419.3</t>
  </si>
  <si>
    <t>Дизайнер меблів</t>
  </si>
  <si>
    <t>Державний реєстратор</t>
  </si>
  <si>
    <t>3222</t>
  </si>
  <si>
    <t>контролер енергонагляду</t>
  </si>
  <si>
    <t>офіціант</t>
  </si>
  <si>
    <t>Інженер-будівельник</t>
  </si>
  <si>
    <t>робітник з благоустрою</t>
  </si>
  <si>
    <t>Слюсар з ремонту колісних транспортних засобів</t>
  </si>
  <si>
    <t>артист оркестру (духового, естрадного, народних інструментів, симфонічного та ін.)</t>
  </si>
  <si>
    <t>1229.1</t>
  </si>
  <si>
    <t>робітник зеленого будівництва</t>
  </si>
  <si>
    <t>товарознавець</t>
  </si>
  <si>
    <t>3113</t>
  </si>
  <si>
    <t>3474</t>
  </si>
  <si>
    <t>машиніст автогрейдера</t>
  </si>
  <si>
    <t>2429</t>
  </si>
  <si>
    <t>7139</t>
  </si>
  <si>
    <t>8155</t>
  </si>
  <si>
    <t>із графи 1, за розмірами запропонованої заробітної плати, (одиниці)</t>
  </si>
  <si>
    <t>1237.1</t>
  </si>
  <si>
    <t>інспектор з кадрів</t>
  </si>
  <si>
    <t>1223.2</t>
  </si>
  <si>
    <t>5141</t>
  </si>
  <si>
    <t>юрисконсульт</t>
  </si>
  <si>
    <t>7233</t>
  </si>
  <si>
    <t>слюсар з експлуатації та ремонту газового устаткування</t>
  </si>
  <si>
    <t>коваль ручного кування</t>
  </si>
  <si>
    <t>3229</t>
  </si>
  <si>
    <t>тренер з виду спорту (федерації, збірної чи клубної команди, спортивної школи і т. ін.)</t>
  </si>
  <si>
    <t>дояр</t>
  </si>
  <si>
    <t>2223.2</t>
  </si>
  <si>
    <t>1231</t>
  </si>
  <si>
    <t>головний інженер</t>
  </si>
  <si>
    <t>8229</t>
  </si>
  <si>
    <t>оператор комп'ютерної верстки</t>
  </si>
  <si>
    <t>від 7000 до 8000 грн.</t>
  </si>
  <si>
    <t>помічник вихователя</t>
  </si>
  <si>
    <t>7137</t>
  </si>
  <si>
    <t>8323</t>
  </si>
  <si>
    <t>геодезист</t>
  </si>
  <si>
    <t>педагог соціальний</t>
  </si>
  <si>
    <t>3439</t>
  </si>
  <si>
    <t>8111</t>
  </si>
  <si>
    <t>головний режисер</t>
  </si>
  <si>
    <t>7231</t>
  </si>
  <si>
    <t>9152</t>
  </si>
  <si>
    <t>електрик дільниці</t>
  </si>
  <si>
    <t>логопед</t>
  </si>
  <si>
    <t>8272</t>
  </si>
  <si>
    <t>3227</t>
  </si>
  <si>
    <t>прибиральник службових приміщень</t>
  </si>
  <si>
    <t>комплектувальник меблів</t>
  </si>
  <si>
    <t>інженер з охорони праці</t>
  </si>
  <si>
    <t>Начальник (керуючий) їдальні</t>
  </si>
  <si>
    <t>економіст</t>
  </si>
  <si>
    <t>майстер</t>
  </si>
  <si>
    <t>лікар з ультразвукової діагностики</t>
  </si>
  <si>
    <t>завідувач господарства</t>
  </si>
  <si>
    <t>Вчитель закладу загальної середньої освіти</t>
  </si>
  <si>
    <t>машиніст (кочегар) котельної</t>
  </si>
  <si>
    <t>водій тролейбуса</t>
  </si>
  <si>
    <t>7122</t>
  </si>
  <si>
    <t>8163</t>
  </si>
  <si>
    <t>3118</t>
  </si>
  <si>
    <t>тракторист</t>
  </si>
  <si>
    <t>4121</t>
  </si>
  <si>
    <t>5162</t>
  </si>
  <si>
    <t>7412</t>
  </si>
  <si>
    <t>Викладач професійно-технічного навчального закладу</t>
  </si>
  <si>
    <t>майстер шляховий</t>
  </si>
  <si>
    <t>А</t>
  </si>
  <si>
    <t>Фельдшер ветеринарної медицини</t>
  </si>
  <si>
    <t>5133</t>
  </si>
  <si>
    <t>механік</t>
  </si>
  <si>
    <t>Менеджер (управитель) в роздрібній торгівлі побутовими та непродовольчими товарами</t>
  </si>
  <si>
    <t>2332</t>
  </si>
  <si>
    <t>виконавець робіт</t>
  </si>
  <si>
    <t>8212</t>
  </si>
  <si>
    <t>оператор комп'ютерного набору</t>
  </si>
  <si>
    <t>9411</t>
  </si>
  <si>
    <t>Фахівець з публічних закупівель</t>
  </si>
  <si>
    <t>Водій-інструктор</t>
  </si>
  <si>
    <t>7129</t>
  </si>
  <si>
    <t>начальник відділення зв'язку</t>
  </si>
  <si>
    <t>4115</t>
  </si>
  <si>
    <t>слюсар-ремонтник</t>
  </si>
  <si>
    <t>лікар-фізіотерапевт</t>
  </si>
  <si>
    <t>2452.2</t>
  </si>
  <si>
    <t>електромонтер диспетчерського устаткуваннята телеавтоматики</t>
  </si>
  <si>
    <t>5131</t>
  </si>
  <si>
    <t>свердлувальник-пневматик</t>
  </si>
  <si>
    <t>Інспектор праці (правовий)</t>
  </si>
  <si>
    <t>від 10000 до 11000 грн.</t>
  </si>
  <si>
    <t>робітник з комплексного обслуговування й ремонту будинків</t>
  </si>
  <si>
    <t>4222</t>
  </si>
  <si>
    <t>різальник шпону та личкувальних матеріалів</t>
  </si>
  <si>
    <t>Машиніст тепловоза</t>
  </si>
  <si>
    <t>Продавець-консультант</t>
  </si>
  <si>
    <t>2148.2</t>
  </si>
  <si>
    <t>1475.4</t>
  </si>
  <si>
    <t>мінімальна</t>
  </si>
  <si>
    <t>підсобний робітник</t>
  </si>
  <si>
    <t>від 15000 до 20000 грн.</t>
  </si>
  <si>
    <t>4142</t>
  </si>
  <si>
    <t>інженер з технічної діагностики</t>
  </si>
  <si>
    <t>лялькар</t>
  </si>
  <si>
    <t>касир торговельного залу</t>
  </si>
  <si>
    <t>Завідувач сектору апарату (місцева державна адміністрація, орган місцевого самоврядування)</t>
  </si>
  <si>
    <t>2340</t>
  </si>
  <si>
    <t>лікар-лаборант</t>
  </si>
  <si>
    <t>9142</t>
  </si>
  <si>
    <t>Інспектор (пенітенціарна система)</t>
  </si>
  <si>
    <t>2114.2</t>
  </si>
  <si>
    <t>лісничий</t>
  </si>
  <si>
    <t>оператор автоматичних та напівавтоматичнихліній верстатів та установок</t>
  </si>
  <si>
    <t>керуючий магазином</t>
  </si>
  <si>
    <t>Інструктор з індивідуального навчання водінню</t>
  </si>
  <si>
    <t>8340</t>
  </si>
  <si>
    <t>8311</t>
  </si>
  <si>
    <t>овочівник</t>
  </si>
  <si>
    <t>від 12000 до 15000 грн.</t>
  </si>
  <si>
    <t>№</t>
  </si>
  <si>
    <t>7244</t>
  </si>
  <si>
    <t>5123</t>
  </si>
  <si>
    <t>секретар керівника (організації, підприємства, установи)</t>
  </si>
  <si>
    <t>Середній розмір запропоно-ваної заробітної плати, (грн.)</t>
  </si>
  <si>
    <t>Технолог з виробництва та переробки продукції тваринництва</t>
  </si>
  <si>
    <t>обробник виробів</t>
  </si>
  <si>
    <t>8231</t>
  </si>
  <si>
    <t>2441.2</t>
  </si>
  <si>
    <t>технік з інструменту</t>
  </si>
  <si>
    <t>слюсар з ремонту технологічних установок</t>
  </si>
  <si>
    <t>слюсар-інструментальник</t>
  </si>
  <si>
    <t>7322</t>
  </si>
  <si>
    <t>електрик цеху</t>
  </si>
  <si>
    <t>1229.6</t>
  </si>
  <si>
    <t>головний механік</t>
  </si>
  <si>
    <t>оператор мийної установки</t>
  </si>
  <si>
    <t>від 8000 до 9000 грн.</t>
  </si>
  <si>
    <t>Обліковець з реєстрації бухгалтерських даних</t>
  </si>
  <si>
    <t>завідувач трупи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</si>
  <si>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</si>
  <si>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</si>
  <si>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</si>
  <si>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</si>
  <si>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</si>
  <si>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</si>
  <si>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лікар-інфекціоніст</t>
  </si>
  <si>
    <t>7242</t>
  </si>
  <si>
    <t>перукар (перукар - модельєр)</t>
  </si>
  <si>
    <t>3225</t>
  </si>
  <si>
    <t>7213</t>
  </si>
  <si>
    <t>агент торговельний</t>
  </si>
  <si>
    <t>2446.2</t>
  </si>
  <si>
    <t>Помічник лікаря-стоматолога</t>
  </si>
  <si>
    <t>завідувач складу</t>
  </si>
  <si>
    <t>Начальник цеху</t>
  </si>
  <si>
    <t>4190</t>
  </si>
  <si>
    <t>лікар-дерматовенеролог</t>
  </si>
  <si>
    <t>1222.2</t>
  </si>
  <si>
    <t>машиніст бульдозера (гірничі роботи)</t>
  </si>
  <si>
    <t>керуючий відділенням</t>
  </si>
  <si>
    <t>8332</t>
  </si>
  <si>
    <t>Обліковець</t>
  </si>
  <si>
    <t>Технік-електрик</t>
  </si>
  <si>
    <t>2222.2</t>
  </si>
  <si>
    <t>2454.2</t>
  </si>
  <si>
    <t>взуттєвик з індивідуального пошиття взуття</t>
  </si>
  <si>
    <t>лікар-психіатр</t>
  </si>
  <si>
    <t>7423</t>
  </si>
  <si>
    <t>1314</t>
  </si>
  <si>
    <t>9161</t>
  </si>
  <si>
    <t>1476.1</t>
  </si>
  <si>
    <t>оператор лінії у виробництві харчової продукції (хлібопекарно-макаронне та кон- дитерське виро</t>
  </si>
  <si>
    <t>3419</t>
  </si>
  <si>
    <t>заступник директора</t>
  </si>
  <si>
    <t>лікар-стоматолог</t>
  </si>
  <si>
    <t>Начальник відділу</t>
  </si>
  <si>
    <t>економіст з бухгалтерського обліку та аналізу господарської діяльності</t>
  </si>
  <si>
    <t>9132</t>
  </si>
  <si>
    <t>швейцар</t>
  </si>
  <si>
    <t>психолог</t>
  </si>
  <si>
    <t>Менеджер (управитель) з реклами</t>
  </si>
  <si>
    <t>Менеджер (управитель)</t>
  </si>
  <si>
    <t>Маляр</t>
  </si>
  <si>
    <t>лікар-анестезіолог</t>
  </si>
  <si>
    <t>мийник-прибиральник рухомого складу</t>
  </si>
  <si>
    <t>артист ансамблю (пісні й танцю, вокальноінструментального, вокального, естрадно- інструменталь</t>
  </si>
  <si>
    <t>оператор технологічних установок</t>
  </si>
  <si>
    <t>менеджер (управитель) із збуту</t>
  </si>
  <si>
    <t>3433</t>
  </si>
  <si>
    <t>Замірник</t>
  </si>
  <si>
    <t>керівник гуртка</t>
  </si>
  <si>
    <t>2419.2</t>
  </si>
  <si>
    <t>7221</t>
  </si>
  <si>
    <t>фахівець</t>
  </si>
  <si>
    <t>головний технолог</t>
  </si>
  <si>
    <t>директор (начальник, інший керівник) підприємства</t>
  </si>
  <si>
    <t>Менеджер (управитель) в роздрібній торгівлі непродовольчими товарами</t>
  </si>
  <si>
    <t>3340</t>
  </si>
  <si>
    <t>тваринник</t>
  </si>
  <si>
    <t>Організатор із збуту</t>
  </si>
  <si>
    <t>Лаборант (освіта)</t>
  </si>
  <si>
    <t>7141</t>
  </si>
  <si>
    <t>Дизайнер інтер'єру</t>
  </si>
  <si>
    <t>спеціаліст-юрисконсульт</t>
  </si>
  <si>
    <t>свинар</t>
  </si>
  <si>
    <t>лікар ветеринарної медицини</t>
  </si>
  <si>
    <t>Практичний психолог</t>
  </si>
  <si>
    <t>Сестра медична (брат медичний)</t>
  </si>
  <si>
    <t>3231</t>
  </si>
  <si>
    <t>1223.1</t>
  </si>
  <si>
    <t>від 11000 до 12000 грн.</t>
  </si>
  <si>
    <t>адміністратор</t>
  </si>
  <si>
    <t>Начальник управління</t>
  </si>
  <si>
    <t>9153</t>
  </si>
  <si>
    <t>8273</t>
  </si>
  <si>
    <t>5149</t>
  </si>
  <si>
    <t>8286</t>
  </si>
  <si>
    <t>машиніст тістомісильних машин</t>
  </si>
  <si>
    <t>машиніст зернових навантажувально-розвантажувальних машин</t>
  </si>
  <si>
    <t>продавець непродовольчих товарів</t>
  </si>
  <si>
    <t>1239</t>
  </si>
  <si>
    <t>Завідувач дільниці ветеринарної медицини</t>
  </si>
  <si>
    <t>Фахівець з методів розширення ринку збуту (маркетолог)</t>
  </si>
  <si>
    <t>8322</t>
  </si>
  <si>
    <t>вантажник</t>
  </si>
  <si>
    <t>Спеціаліст державної служби (місцевого самоврядування)</t>
  </si>
  <si>
    <t>виробник харчових напівфабрикатів</t>
  </si>
  <si>
    <t>7442</t>
  </si>
  <si>
    <t>інспектор воєнізованої охорони</t>
  </si>
  <si>
    <t>лікар-акушер-гінеколог</t>
  </si>
  <si>
    <t>лікар-хірург</t>
  </si>
  <si>
    <t>2320</t>
  </si>
  <si>
    <t>лікар-кардіолог</t>
  </si>
  <si>
    <t>верстатник деревообробних верстатів</t>
  </si>
  <si>
    <t>2147.2</t>
  </si>
  <si>
    <t>Гігієніст зубний</t>
  </si>
  <si>
    <t>6121</t>
  </si>
  <si>
    <t>прибиральник територій</t>
  </si>
  <si>
    <t>начальник виробництва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</si>
  <si>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</si>
  <si>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</si>
  <si>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</si>
  <si>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Менеджер (управитель) з маркетингу</t>
  </si>
  <si>
    <t>2224.2</t>
  </si>
  <si>
    <t>від мінімальної до 7000 грн.</t>
  </si>
  <si>
    <t>машиніст укладача асфальтобетону</t>
  </si>
  <si>
    <t>8162</t>
  </si>
  <si>
    <t>Соціальний працівник</t>
  </si>
  <si>
    <t>фельдшер</t>
  </si>
  <si>
    <t>3423</t>
  </si>
  <si>
    <t>7436</t>
  </si>
  <si>
    <t>інженер з комп'ютерних систем</t>
  </si>
  <si>
    <t>монтажник радіоелектронної апаратури та приладів</t>
  </si>
  <si>
    <t>провізор</t>
  </si>
  <si>
    <t>Державний виконавець</t>
  </si>
  <si>
    <t>завідувач аптеки (аптечного закладу)</t>
  </si>
  <si>
    <t>Директор (начальник, завідувач, інший керівник) філіалу (філії)</t>
  </si>
  <si>
    <t>1210.1</t>
  </si>
  <si>
    <t>Інженер-проектувальник (цивільне будівництво)</t>
  </si>
  <si>
    <t>машиніст бульдозера (будівельні роботи)</t>
  </si>
  <si>
    <t>електромеханік</t>
  </si>
  <si>
    <t>3475</t>
  </si>
  <si>
    <t>2229.2</t>
  </si>
  <si>
    <t>Сестра медична-анестезист (брат медичний-анастезист)</t>
  </si>
  <si>
    <t>кухар</t>
  </si>
  <si>
    <t>Фахівець з фізичної реабілітації</t>
  </si>
  <si>
    <t>7421</t>
  </si>
  <si>
    <t>1237.2</t>
  </si>
  <si>
    <t>3221</t>
  </si>
  <si>
    <t>Завідувач відділення</t>
  </si>
  <si>
    <t>Листоноша (поштар)</t>
  </si>
  <si>
    <t>8221</t>
  </si>
  <si>
    <t xml:space="preserve">Лікар-терапевт </t>
  </si>
  <si>
    <t>вагар</t>
  </si>
  <si>
    <t>6113</t>
  </si>
  <si>
    <t>5220</t>
  </si>
  <si>
    <t>Менеджер (управитель) з адміністративної діяльності</t>
  </si>
  <si>
    <t>оператор виробничої дільниці</t>
  </si>
  <si>
    <t>головний державний інспектор</t>
  </si>
  <si>
    <t>артист балету (соліст)</t>
  </si>
  <si>
    <t>електромеханік з ліфтів</t>
  </si>
  <si>
    <t>наглядач гідротехнічних споруд</t>
  </si>
  <si>
    <t>3415</t>
  </si>
  <si>
    <t>Начальник відділу (місцеві органи державної влади, місцевого самоврядування)</t>
  </si>
  <si>
    <t>Завідувач сектору</t>
  </si>
  <si>
    <t>водій навантажувача</t>
  </si>
  <si>
    <t>2445.2</t>
  </si>
  <si>
    <t>електромонтажник з освітлення та освітлювальних мереж</t>
  </si>
  <si>
    <t>2211.2</t>
  </si>
  <si>
    <t>2142.2</t>
  </si>
  <si>
    <t>гідролог</t>
  </si>
  <si>
    <t>3228</t>
  </si>
  <si>
    <t>бухгалтер</t>
  </si>
  <si>
    <t>від 9000 до 10000 грн.</t>
  </si>
  <si>
    <t>лікар-невролог дитячий</t>
  </si>
  <si>
    <t>оператор централізованої мийки</t>
  </si>
  <si>
    <t>1453.2</t>
  </si>
  <si>
    <t>6111</t>
  </si>
  <si>
    <t>Сестра медична операційна (брат медичний операційний)</t>
  </si>
  <si>
    <t>2453.2</t>
  </si>
  <si>
    <t>2411.2</t>
  </si>
  <si>
    <t>1229.7</t>
  </si>
  <si>
    <t>7136</t>
  </si>
  <si>
    <t>головний бухгалтер</t>
  </si>
  <si>
    <t>3119</t>
  </si>
  <si>
    <t>лікар-офтальмолог</t>
  </si>
  <si>
    <t>9322</t>
  </si>
  <si>
    <t>3213</t>
  </si>
  <si>
    <t>2149.2</t>
  </si>
  <si>
    <t>Б</t>
  </si>
  <si>
    <t>3226</t>
  </si>
  <si>
    <t>слюсар-сантехнік</t>
  </si>
  <si>
    <t>Фізичний терапевт</t>
  </si>
  <si>
    <t>1453</t>
  </si>
  <si>
    <t>1226.2</t>
  </si>
  <si>
    <t>менеджер (управитель) з постачання</t>
  </si>
  <si>
    <t>Директор (начальник, завідувач) кабінету (центру) (методичного, навчально-методичного)</t>
  </si>
  <si>
    <t>кресляр</t>
  </si>
  <si>
    <t xml:space="preserve">Кількість вакансій станом на кінець періоду (одиниці)  </t>
  </si>
  <si>
    <t>майстер виробничого навчання водінню</t>
  </si>
  <si>
    <t>технолог</t>
  </si>
  <si>
    <t>лікар загальної практики-сімейний лікар</t>
  </si>
  <si>
    <t>водій автотранспортних засобів</t>
  </si>
  <si>
    <t>лікар-невропатолог</t>
  </si>
  <si>
    <t>склодув</t>
  </si>
  <si>
    <t>начальник відділу</t>
  </si>
  <si>
    <t>9162</t>
  </si>
  <si>
    <t>Слюсар з ремонту устаткування котельних та пилопідготовчих цехів</t>
  </si>
  <si>
    <t>артист балету</t>
  </si>
  <si>
    <t>секретар</t>
  </si>
  <si>
    <t>8211</t>
  </si>
  <si>
    <t>1235</t>
  </si>
  <si>
    <t>Монтажник мереж зв'язку (будівельні роботи)</t>
  </si>
  <si>
    <t>Манікюрник</t>
  </si>
  <si>
    <t>понад 20000 грн.</t>
  </si>
  <si>
    <t>3450</t>
  </si>
  <si>
    <t>моторист (машиніст)</t>
  </si>
  <si>
    <t>Староста</t>
  </si>
  <si>
    <t>оператор машинного доїння</t>
  </si>
  <si>
    <t>слюсар з огляду та ремонту локомотивів на пунктах технічного обслуговування</t>
  </si>
  <si>
    <t>представник торговельний</t>
  </si>
  <si>
    <t>комірник</t>
  </si>
  <si>
    <t>Бариста</t>
  </si>
  <si>
    <t>лаборант хіміко-бактеріологічного аналізу</t>
  </si>
  <si>
    <t>7222</t>
  </si>
  <si>
    <t>продавець продовольчих товарів</t>
  </si>
  <si>
    <t>Експерт будівельний</t>
  </si>
  <si>
    <t>майстер виробничого навчання</t>
  </si>
  <si>
    <t>8276</t>
  </si>
  <si>
    <t>2490</t>
  </si>
  <si>
    <t>соціальний робітник</t>
  </si>
  <si>
    <t>бляхар</t>
  </si>
  <si>
    <t>електромонтер охоронно-пожежної сигналізації</t>
  </si>
  <si>
    <t>інженер-технолог</t>
  </si>
  <si>
    <t>оглядач-ремонтник вагонів</t>
  </si>
  <si>
    <t>оператор із штучного осіменіння тварин та птиці</t>
  </si>
  <si>
    <t>Поліцейський (за спеціалізаціями)</t>
  </si>
  <si>
    <t>технік зубний</t>
  </si>
  <si>
    <t>Електрозварник ручного зварювання</t>
  </si>
  <si>
    <t>токар</t>
  </si>
  <si>
    <t>укладальник виробів</t>
  </si>
  <si>
    <t>апаратник борошномельного виробництва</t>
  </si>
  <si>
    <t>Головний державний виконавець</t>
  </si>
  <si>
    <t>начальник відділу матеріально-технічного постачання</t>
  </si>
  <si>
    <t>оператор водозапірних споруд</t>
  </si>
  <si>
    <t>4112</t>
  </si>
  <si>
    <t>двірник</t>
  </si>
  <si>
    <t>2213.2</t>
  </si>
  <si>
    <t>Юрист</t>
  </si>
  <si>
    <t>1221.2</t>
  </si>
  <si>
    <t>слюсар з ремонту рухомого складу</t>
  </si>
  <si>
    <t>8274</t>
  </si>
  <si>
    <t>Тракторист-машиніст сільськогосподарського (лісогосподарського) виробництва</t>
  </si>
  <si>
    <t>сторож</t>
  </si>
  <si>
    <t>Інспектор</t>
  </si>
  <si>
    <t>2455.2</t>
  </si>
  <si>
    <t>2221.2</t>
  </si>
  <si>
    <t>режисер-постановник</t>
  </si>
  <si>
    <t>мікробіолог</t>
  </si>
  <si>
    <t>Розмір заробітної  плати у вакансіях станом на 1 березня 2021 року</t>
  </si>
  <si>
    <t>Усього по Тернопільській області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</si>
</sst>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30" fillId="42" borderId="9" applyNumberFormat="0" applyAlignment="0" applyProtection="0"/>
    <xf numFmtId="9" fontId="1" fillId="0" borderId="0" applyFont="0" applyFill="0" applyBorder="0" applyAlignment="0" applyProtection="0"/>
    <xf numFmtId="0" fontId="31" fillId="43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14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9" applyNumberFormat="0" applyAlignment="0" applyProtection="0"/>
    <xf numFmtId="0" fontId="41" fillId="0" borderId="15" applyNumberFormat="0" applyFill="0" applyAlignment="0" applyProtection="0"/>
    <xf numFmtId="0" fontId="42" fillId="53" borderId="0" applyNumberFormat="0" applyBorder="0" applyAlignment="0" applyProtection="0"/>
    <xf numFmtId="0" fontId="0" fillId="54" borderId="16" applyNumberFormat="0" applyFont="0" applyAlignment="0" applyProtection="0"/>
    <xf numFmtId="0" fontId="43" fillId="52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49" fontId="27" fillId="0" borderId="18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" fontId="4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" fontId="27" fillId="0" borderId="18" xfId="0" applyNumberFormat="1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Ввід" xfId="84"/>
    <cellStyle name="Percent" xfId="85"/>
    <cellStyle name="Гарний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Зв'язана клітинка" xfId="93"/>
    <cellStyle name="Колірна тема 1" xfId="94"/>
    <cellStyle name="Колірна тема 2" xfId="95"/>
    <cellStyle name="Колірна тема 3" xfId="96"/>
    <cellStyle name="Колірна тема 4" xfId="97"/>
    <cellStyle name="Колірна тема 5" xfId="98"/>
    <cellStyle name="Колірна тема 6" xfId="99"/>
    <cellStyle name="Контрольна клітинка" xfId="100"/>
    <cellStyle name="Назва" xfId="101"/>
    <cellStyle name="Нейтральний" xfId="102"/>
    <cellStyle name="Обчислення" xfId="103"/>
    <cellStyle name="Підсумок" xfId="104"/>
    <cellStyle name="Поганий" xfId="105"/>
    <cellStyle name="Примітка" xfId="106"/>
    <cellStyle name="Результат" xfId="107"/>
    <cellStyle name="Текст попередження" xfId="108"/>
    <cellStyle name="Текст пояснення" xfId="109"/>
    <cellStyle name="Comma" xfId="110"/>
    <cellStyle name="Comma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99"/>
  <sheetViews>
    <sheetView tabSelected="1" zoomScalePageLayoutView="0" workbookViewId="0" topLeftCell="A1">
      <selection activeCell="T4" sqref="T4"/>
    </sheetView>
  </sheetViews>
  <sheetFormatPr defaultColWidth="9.00390625" defaultRowHeight="15" customHeight="1"/>
  <cols>
    <col min="1" max="1" width="3.375" style="2" customWidth="1"/>
    <col min="2" max="2" width="36.50390625" style="5" customWidth="1"/>
    <col min="3" max="3" width="8.375" style="7" customWidth="1"/>
    <col min="4" max="4" width="9.50390625" style="3" customWidth="1"/>
    <col min="5" max="5" width="8.50390625" style="3" customWidth="1"/>
    <col min="6" max="6" width="7.125" style="3" customWidth="1"/>
    <col min="7" max="7" width="8.50390625" style="3" customWidth="1"/>
    <col min="8" max="8" width="7.50390625" style="3" customWidth="1"/>
    <col min="9" max="9" width="7.125" style="3" customWidth="1"/>
    <col min="10" max="10" width="7.00390625" style="3" customWidth="1"/>
    <col min="11" max="12" width="7.125" style="3" customWidth="1"/>
    <col min="13" max="13" width="7.50390625" style="3" customWidth="1"/>
    <col min="14" max="14" width="7.125" style="3" customWidth="1"/>
    <col min="15" max="15" width="12.00390625" style="10" customWidth="1"/>
    <col min="16" max="16" width="8.875" style="0" hidden="1" customWidth="1"/>
  </cols>
  <sheetData>
    <row r="1" spans="1:15" ht="32.25" customHeight="1">
      <c r="A1" s="18" t="s">
        <v>427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9"/>
    </row>
    <row r="3" spans="1:15" ht="15.75" customHeight="1">
      <c r="A3" s="15" t="s">
        <v>167</v>
      </c>
      <c r="B3" s="13"/>
      <c r="C3" s="14" t="s">
        <v>0</v>
      </c>
      <c r="D3" s="13" t="s">
        <v>366</v>
      </c>
      <c r="E3" s="13" t="s">
        <v>64</v>
      </c>
      <c r="F3" s="13"/>
      <c r="G3" s="13"/>
      <c r="H3" s="13"/>
      <c r="I3" s="13"/>
      <c r="J3" s="13"/>
      <c r="K3" s="13"/>
      <c r="L3" s="13"/>
      <c r="M3" s="13"/>
      <c r="N3" s="13"/>
      <c r="O3" s="12" t="s">
        <v>171</v>
      </c>
    </row>
    <row r="4" spans="1:15" ht="94.5" customHeight="1">
      <c r="A4" s="15"/>
      <c r="B4" s="13"/>
      <c r="C4" s="14"/>
      <c r="D4" s="13"/>
      <c r="E4" s="1" t="s">
        <v>146</v>
      </c>
      <c r="F4" s="1" t="s">
        <v>292</v>
      </c>
      <c r="G4" s="1" t="s">
        <v>81</v>
      </c>
      <c r="H4" s="1" t="s">
        <v>184</v>
      </c>
      <c r="I4" s="1" t="s">
        <v>341</v>
      </c>
      <c r="J4" s="1" t="s">
        <v>138</v>
      </c>
      <c r="K4" s="1" t="s">
        <v>258</v>
      </c>
      <c r="L4" s="1" t="s">
        <v>166</v>
      </c>
      <c r="M4" s="1" t="s">
        <v>148</v>
      </c>
      <c r="N4" s="1" t="s">
        <v>382</v>
      </c>
      <c r="O4" s="12"/>
    </row>
    <row r="5" spans="1:15" s="8" customFormat="1" ht="12" customHeight="1">
      <c r="A5" s="26"/>
      <c r="B5" s="27" t="s">
        <v>116</v>
      </c>
      <c r="C5" s="27" t="s">
        <v>357</v>
      </c>
      <c r="D5" s="27">
        <v>1</v>
      </c>
      <c r="E5" s="27">
        <v>2</v>
      </c>
      <c r="F5" s="27">
        <v>3</v>
      </c>
      <c r="G5" s="27">
        <v>4</v>
      </c>
      <c r="H5" s="27">
        <v>5</v>
      </c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</row>
    <row r="6" spans="1:15" s="21" customFormat="1" ht="30" customHeight="1">
      <c r="A6" s="11"/>
      <c r="B6" s="19" t="s">
        <v>428</v>
      </c>
      <c r="C6" s="20"/>
      <c r="D6" s="28">
        <v>949</v>
      </c>
      <c r="E6" s="28">
        <v>378</v>
      </c>
      <c r="F6" s="28">
        <v>218</v>
      </c>
      <c r="G6" s="28">
        <v>139</v>
      </c>
      <c r="H6" s="28">
        <v>100</v>
      </c>
      <c r="I6" s="28">
        <v>74</v>
      </c>
      <c r="J6" s="28">
        <v>7</v>
      </c>
      <c r="K6" s="28">
        <v>5</v>
      </c>
      <c r="L6" s="28">
        <v>9</v>
      </c>
      <c r="M6" s="28">
        <v>19</v>
      </c>
      <c r="N6" s="28">
        <v>0</v>
      </c>
      <c r="O6" s="29">
        <v>7285.486880927292</v>
      </c>
    </row>
    <row r="7" spans="2:15" ht="33.75" customHeight="1">
      <c r="B7" s="5" t="s">
        <v>304</v>
      </c>
      <c r="C7" s="7" t="s">
        <v>305</v>
      </c>
      <c r="D7" s="2">
        <f aca="true" t="shared" si="0" ref="D7:D69">SUM(E7:N7)</f>
        <v>2</v>
      </c>
      <c r="E7" s="2">
        <v>0</v>
      </c>
      <c r="F7" s="2">
        <v>1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5">
        <v>8500</v>
      </c>
    </row>
    <row r="8" spans="2:15" ht="39.75" customHeight="1">
      <c r="B8" s="5" t="s">
        <v>364</v>
      </c>
      <c r="C8" s="7" t="s">
        <v>305</v>
      </c>
      <c r="D8" s="2">
        <f t="shared" si="0"/>
        <v>3</v>
      </c>
      <c r="E8" s="2">
        <v>0</v>
      </c>
      <c r="F8" s="2">
        <v>0</v>
      </c>
      <c r="G8" s="2">
        <v>0</v>
      </c>
      <c r="H8" s="2">
        <v>0</v>
      </c>
      <c r="I8" s="2">
        <v>3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5">
        <v>9850</v>
      </c>
    </row>
    <row r="9" spans="2:15" ht="26.25">
      <c r="B9" s="5" t="s">
        <v>243</v>
      </c>
      <c r="C9" s="7" t="s">
        <v>305</v>
      </c>
      <c r="D9" s="2">
        <f t="shared" si="0"/>
        <v>3</v>
      </c>
      <c r="E9" s="2">
        <v>0</v>
      </c>
      <c r="F9" s="2">
        <v>0</v>
      </c>
      <c r="G9" s="2">
        <v>0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5">
        <v>9500</v>
      </c>
    </row>
    <row r="10" spans="2:15" ht="24.75" customHeight="1">
      <c r="B10" s="5" t="s">
        <v>303</v>
      </c>
      <c r="C10" s="7" t="s">
        <v>305</v>
      </c>
      <c r="D10" s="2">
        <f t="shared" si="0"/>
        <v>3</v>
      </c>
      <c r="E10" s="2">
        <v>1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5">
        <v>6176.67</v>
      </c>
    </row>
    <row r="11" spans="2:15" ht="12.75">
      <c r="B11" s="5" t="s">
        <v>221</v>
      </c>
      <c r="C11" s="7" t="s">
        <v>305</v>
      </c>
      <c r="D11" s="2">
        <f t="shared" si="0"/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1</v>
      </c>
      <c r="N11" s="2">
        <v>0</v>
      </c>
      <c r="O11" s="25">
        <v>17461.5</v>
      </c>
    </row>
    <row r="12" spans="2:15" ht="12.75">
      <c r="B12" s="5" t="s">
        <v>260</v>
      </c>
      <c r="C12" s="7" t="s">
        <v>305</v>
      </c>
      <c r="D12" s="2">
        <f t="shared" si="0"/>
        <v>2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5">
        <v>7350</v>
      </c>
    </row>
    <row r="13" spans="2:15" ht="12.75">
      <c r="B13" s="5" t="s">
        <v>159</v>
      </c>
      <c r="C13" s="7" t="s">
        <v>417</v>
      </c>
      <c r="D13" s="2">
        <f t="shared" si="0"/>
        <v>1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5">
        <v>8683</v>
      </c>
    </row>
    <row r="14" spans="2:15" ht="12.75">
      <c r="B14" s="5" t="s">
        <v>207</v>
      </c>
      <c r="C14" s="7" t="s">
        <v>417</v>
      </c>
      <c r="D14" s="2">
        <f t="shared" si="0"/>
        <v>3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2</v>
      </c>
      <c r="M14" s="2">
        <v>0</v>
      </c>
      <c r="N14" s="2">
        <v>0</v>
      </c>
      <c r="O14" s="25">
        <v>13333.33</v>
      </c>
    </row>
    <row r="15" spans="2:15" ht="12.75">
      <c r="B15" s="5" t="s">
        <v>223</v>
      </c>
      <c r="C15" s="7" t="s">
        <v>417</v>
      </c>
      <c r="D15" s="2">
        <f t="shared" si="0"/>
        <v>4</v>
      </c>
      <c r="E15" s="2">
        <v>0</v>
      </c>
      <c r="F15" s="2">
        <v>1</v>
      </c>
      <c r="G15" s="2">
        <v>2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5">
        <v>7950</v>
      </c>
    </row>
    <row r="16" spans="2:15" ht="12.75">
      <c r="B16" s="5" t="s">
        <v>202</v>
      </c>
      <c r="C16" s="7" t="s">
        <v>417</v>
      </c>
      <c r="D16" s="2">
        <f t="shared" si="0"/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5">
        <v>10000</v>
      </c>
    </row>
    <row r="17" spans="2:15" ht="12.75">
      <c r="B17" s="5" t="s">
        <v>269</v>
      </c>
      <c r="C17" s="7" t="s">
        <v>417</v>
      </c>
      <c r="D17" s="2">
        <f t="shared" si="0"/>
        <v>4</v>
      </c>
      <c r="E17" s="2">
        <v>2</v>
      </c>
      <c r="F17" s="2">
        <v>2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5">
        <v>6175</v>
      </c>
    </row>
    <row r="18" spans="2:15" ht="12.75">
      <c r="B18" s="5" t="s">
        <v>182</v>
      </c>
      <c r="C18" s="7" t="s">
        <v>32</v>
      </c>
      <c r="D18" s="2">
        <f t="shared" si="0"/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5">
        <v>14000</v>
      </c>
    </row>
    <row r="19" spans="2:15" ht="12.75">
      <c r="B19" s="5" t="s">
        <v>21</v>
      </c>
      <c r="C19" s="7" t="s">
        <v>32</v>
      </c>
      <c r="D19" s="2">
        <f t="shared" si="0"/>
        <v>1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5">
        <v>8000</v>
      </c>
    </row>
    <row r="20" spans="2:15" ht="12.75">
      <c r="B20" s="5" t="s">
        <v>101</v>
      </c>
      <c r="C20" s="7" t="s">
        <v>205</v>
      </c>
      <c r="D20" s="2">
        <f t="shared" si="0"/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5">
        <v>10000</v>
      </c>
    </row>
    <row r="21" spans="2:15" ht="12.75">
      <c r="B21" s="5" t="s">
        <v>286</v>
      </c>
      <c r="C21" s="7" t="s">
        <v>205</v>
      </c>
      <c r="D21" s="2">
        <f t="shared" si="0"/>
        <v>1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5">
        <v>8000</v>
      </c>
    </row>
    <row r="22" spans="2:15" ht="12.75">
      <c r="B22" s="5" t="s">
        <v>78</v>
      </c>
      <c r="C22" s="7" t="s">
        <v>257</v>
      </c>
      <c r="D22" s="2">
        <f t="shared" si="0"/>
        <v>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25">
        <v>16000</v>
      </c>
    </row>
    <row r="23" spans="2:15" ht="12.75">
      <c r="B23" s="5" t="s">
        <v>122</v>
      </c>
      <c r="C23" s="7" t="s">
        <v>67</v>
      </c>
      <c r="D23" s="2">
        <f t="shared" si="0"/>
        <v>1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5">
        <v>8000</v>
      </c>
    </row>
    <row r="24" spans="2:15" ht="12.75">
      <c r="B24" s="5" t="s">
        <v>373</v>
      </c>
      <c r="C24" s="7" t="s">
        <v>67</v>
      </c>
      <c r="D24" s="2">
        <f t="shared" si="0"/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5">
        <v>6600</v>
      </c>
    </row>
    <row r="25" spans="2:15" ht="12.75">
      <c r="B25" s="5" t="s">
        <v>99</v>
      </c>
      <c r="C25" s="7" t="s">
        <v>15</v>
      </c>
      <c r="D25" s="2">
        <f t="shared" si="0"/>
        <v>1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5">
        <v>7000</v>
      </c>
    </row>
    <row r="26" spans="2:15" ht="12.75">
      <c r="B26" s="5" t="s">
        <v>201</v>
      </c>
      <c r="C26" s="7" t="s">
        <v>362</v>
      </c>
      <c r="D26" s="2">
        <f t="shared" si="0"/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5">
        <v>6000</v>
      </c>
    </row>
    <row r="27" spans="2:15" ht="12.75">
      <c r="B27" s="5" t="s">
        <v>115</v>
      </c>
      <c r="C27" s="7" t="s">
        <v>362</v>
      </c>
      <c r="D27" s="2">
        <f t="shared" si="0"/>
        <v>1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5">
        <v>8000</v>
      </c>
    </row>
    <row r="28" spans="2:15" ht="12.75">
      <c r="B28" s="5" t="s">
        <v>129</v>
      </c>
      <c r="C28" s="7" t="s">
        <v>362</v>
      </c>
      <c r="D28" s="2">
        <f t="shared" si="0"/>
        <v>3</v>
      </c>
      <c r="E28" s="2">
        <v>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5">
        <v>6000</v>
      </c>
    </row>
    <row r="29" spans="2:15" ht="12.75">
      <c r="B29" s="5" t="s">
        <v>326</v>
      </c>
      <c r="C29" s="7" t="s">
        <v>55</v>
      </c>
      <c r="D29" s="2">
        <f t="shared" si="0"/>
        <v>7</v>
      </c>
      <c r="E29" s="2">
        <v>7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5">
        <v>6000</v>
      </c>
    </row>
    <row r="30" spans="2:15" ht="12.75">
      <c r="B30" s="5" t="s">
        <v>332</v>
      </c>
      <c r="C30" s="7" t="s">
        <v>55</v>
      </c>
      <c r="D30" s="2">
        <f t="shared" si="0"/>
        <v>3</v>
      </c>
      <c r="E30" s="2">
        <v>2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5">
        <v>6066.67</v>
      </c>
    </row>
    <row r="31" spans="2:15" ht="12.75">
      <c r="B31" s="5" t="s">
        <v>410</v>
      </c>
      <c r="C31" s="7" t="s">
        <v>55</v>
      </c>
      <c r="D31" s="2">
        <f t="shared" si="0"/>
        <v>2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5">
        <v>6000</v>
      </c>
    </row>
    <row r="32" spans="2:15" ht="39">
      <c r="B32" s="5" t="s">
        <v>331</v>
      </c>
      <c r="C32" s="7" t="s">
        <v>33</v>
      </c>
      <c r="D32" s="2">
        <f t="shared" si="0"/>
        <v>8</v>
      </c>
      <c r="E32" s="2">
        <v>0</v>
      </c>
      <c r="F32" s="2">
        <v>7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5">
        <v>7162.5</v>
      </c>
    </row>
    <row r="33" spans="2:15" ht="39">
      <c r="B33" s="5" t="s">
        <v>153</v>
      </c>
      <c r="C33" s="7" t="s">
        <v>33</v>
      </c>
      <c r="D33" s="2">
        <f t="shared" si="0"/>
        <v>5</v>
      </c>
      <c r="E33" s="2">
        <v>0</v>
      </c>
      <c r="F33" s="2">
        <v>5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5">
        <v>6900</v>
      </c>
    </row>
    <row r="34" spans="2:15" ht="12.75">
      <c r="B34" s="5" t="s">
        <v>385</v>
      </c>
      <c r="C34" s="7" t="s">
        <v>33</v>
      </c>
      <c r="D34" s="2">
        <f t="shared" si="0"/>
        <v>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>
        <v>3</v>
      </c>
      <c r="N34" s="2">
        <v>0</v>
      </c>
      <c r="O34" s="25">
        <v>13383.6</v>
      </c>
    </row>
    <row r="35" spans="2:15" ht="26.25">
      <c r="B35" s="5" t="s">
        <v>22</v>
      </c>
      <c r="C35" s="7" t="s">
        <v>33</v>
      </c>
      <c r="D35" s="2">
        <f t="shared" si="0"/>
        <v>2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5">
        <v>6750</v>
      </c>
    </row>
    <row r="36" spans="2:15" ht="12.75">
      <c r="B36" s="5" t="s">
        <v>89</v>
      </c>
      <c r="C36" s="7" t="s">
        <v>181</v>
      </c>
      <c r="D36" s="2">
        <f t="shared" si="0"/>
        <v>1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5">
        <v>9719</v>
      </c>
    </row>
    <row r="37" spans="2:15" ht="12.75">
      <c r="B37" s="5" t="s">
        <v>238</v>
      </c>
      <c r="C37" s="7" t="s">
        <v>181</v>
      </c>
      <c r="D37" s="2">
        <f t="shared" si="0"/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5">
        <v>6000</v>
      </c>
    </row>
    <row r="38" spans="2:15" ht="26.25">
      <c r="B38" s="5" t="s">
        <v>36</v>
      </c>
      <c r="C38" s="7" t="s">
        <v>181</v>
      </c>
      <c r="D38" s="2">
        <f t="shared" si="0"/>
        <v>1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5">
        <v>8010</v>
      </c>
    </row>
    <row r="39" spans="2:15" ht="12.75">
      <c r="B39" s="5" t="s">
        <v>332</v>
      </c>
      <c r="C39" s="7" t="s">
        <v>349</v>
      </c>
      <c r="D39" s="2">
        <f t="shared" si="0"/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5">
        <v>6000</v>
      </c>
    </row>
    <row r="40" spans="2:15" ht="12.75">
      <c r="B40" s="5" t="s">
        <v>186</v>
      </c>
      <c r="C40" s="7" t="s">
        <v>349</v>
      </c>
      <c r="D40" s="2">
        <f t="shared" si="0"/>
        <v>1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5">
        <v>8010</v>
      </c>
    </row>
    <row r="41" spans="2:15" ht="12.75">
      <c r="B41" s="5" t="s">
        <v>373</v>
      </c>
      <c r="C41" s="7" t="s">
        <v>349</v>
      </c>
      <c r="D41" s="2">
        <f t="shared" si="0"/>
        <v>1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5">
        <v>7000</v>
      </c>
    </row>
    <row r="42" spans="2:15" ht="12.75">
      <c r="B42" s="5" t="s">
        <v>351</v>
      </c>
      <c r="C42" s="7" t="s">
        <v>77</v>
      </c>
      <c r="D42" s="2">
        <f t="shared" si="0"/>
        <v>4</v>
      </c>
      <c r="E42" s="2">
        <v>1</v>
      </c>
      <c r="F42" s="2">
        <v>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5">
        <v>6600</v>
      </c>
    </row>
    <row r="43" spans="2:15" ht="12.75">
      <c r="B43" s="5" t="s">
        <v>229</v>
      </c>
      <c r="C43" s="7" t="s">
        <v>77</v>
      </c>
      <c r="D43" s="2">
        <f t="shared" si="0"/>
        <v>1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5">
        <v>7000</v>
      </c>
    </row>
    <row r="44" spans="2:15" ht="26.25">
      <c r="B44" s="5" t="s">
        <v>411</v>
      </c>
      <c r="C44" s="7" t="s">
        <v>379</v>
      </c>
      <c r="D44" s="2">
        <f t="shared" si="0"/>
        <v>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5">
        <v>6000</v>
      </c>
    </row>
    <row r="45" spans="2:15" ht="12.75">
      <c r="B45" s="5" t="s">
        <v>242</v>
      </c>
      <c r="C45" s="7" t="s">
        <v>65</v>
      </c>
      <c r="D45" s="2">
        <f t="shared" si="0"/>
        <v>1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5">
        <v>6100</v>
      </c>
    </row>
    <row r="46" spans="2:15" ht="12.75">
      <c r="B46" s="5" t="s">
        <v>317</v>
      </c>
      <c r="C46" s="7" t="s">
        <v>315</v>
      </c>
      <c r="D46" s="2">
        <f t="shared" si="0"/>
        <v>2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5">
        <v>8500</v>
      </c>
    </row>
    <row r="47" spans="2:15" ht="12.75">
      <c r="B47" s="5" t="s">
        <v>103</v>
      </c>
      <c r="C47" s="7" t="s">
        <v>268</v>
      </c>
      <c r="D47" s="2">
        <f t="shared" si="0"/>
        <v>2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5">
        <v>8250</v>
      </c>
    </row>
    <row r="48" spans="2:15" ht="12.75">
      <c r="B48" s="5" t="s">
        <v>161</v>
      </c>
      <c r="C48" s="7" t="s">
        <v>216</v>
      </c>
      <c r="D48" s="2">
        <f t="shared" si="0"/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5">
        <v>6000</v>
      </c>
    </row>
    <row r="49" spans="2:15" ht="39">
      <c r="B49" s="5" t="s">
        <v>120</v>
      </c>
      <c r="C49" s="7" t="s">
        <v>361</v>
      </c>
      <c r="D49" s="2">
        <f t="shared" si="0"/>
        <v>1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5">
        <v>6300</v>
      </c>
    </row>
    <row r="50" spans="2:15" ht="26.25">
      <c r="B50" s="5" t="s">
        <v>244</v>
      </c>
      <c r="C50" s="7" t="s">
        <v>344</v>
      </c>
      <c r="D50" s="2">
        <f t="shared" si="0"/>
        <v>3</v>
      </c>
      <c r="E50" s="2">
        <v>1</v>
      </c>
      <c r="F50" s="2">
        <v>0</v>
      </c>
      <c r="G50" s="2">
        <v>2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5">
        <v>7333.33</v>
      </c>
    </row>
    <row r="51" spans="2:15" ht="12.75">
      <c r="B51" s="5" t="s">
        <v>363</v>
      </c>
      <c r="C51" s="7" t="s">
        <v>145</v>
      </c>
      <c r="D51" s="2">
        <f t="shared" si="0"/>
        <v>3</v>
      </c>
      <c r="E51" s="2">
        <v>1</v>
      </c>
      <c r="F51" s="2">
        <v>1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5">
        <v>6566.67</v>
      </c>
    </row>
    <row r="52" spans="2:15" ht="12.75">
      <c r="B52" s="5" t="s">
        <v>235</v>
      </c>
      <c r="C52" s="7" t="s">
        <v>145</v>
      </c>
      <c r="D52" s="2">
        <f t="shared" si="0"/>
        <v>8</v>
      </c>
      <c r="E52" s="2">
        <v>3</v>
      </c>
      <c r="F52" s="2">
        <v>2</v>
      </c>
      <c r="G52" s="2">
        <v>1</v>
      </c>
      <c r="H52" s="2">
        <v>0</v>
      </c>
      <c r="I52" s="2">
        <v>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5">
        <v>7112.5</v>
      </c>
    </row>
    <row r="53" spans="2:15" ht="26.25">
      <c r="B53" s="5" t="s">
        <v>324</v>
      </c>
      <c r="C53" s="7" t="s">
        <v>145</v>
      </c>
      <c r="D53" s="2">
        <f t="shared" si="0"/>
        <v>1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5">
        <v>6000</v>
      </c>
    </row>
    <row r="54" spans="2:15" ht="12.75">
      <c r="B54" s="5" t="s">
        <v>290</v>
      </c>
      <c r="C54" s="7" t="s">
        <v>145</v>
      </c>
      <c r="D54" s="2">
        <f t="shared" si="0"/>
        <v>2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5">
        <v>7500</v>
      </c>
    </row>
    <row r="55" spans="2:15" ht="12.75">
      <c r="B55" s="5" t="s">
        <v>228</v>
      </c>
      <c r="C55" s="7" t="s">
        <v>218</v>
      </c>
      <c r="D55" s="2">
        <f t="shared" si="0"/>
        <v>1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5">
        <v>6000</v>
      </c>
    </row>
    <row r="56" spans="2:15" ht="12.75">
      <c r="B56" s="5" t="s">
        <v>338</v>
      </c>
      <c r="C56" s="7" t="s">
        <v>158</v>
      </c>
      <c r="D56" s="2">
        <f t="shared" si="0"/>
        <v>1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5">
        <v>6000</v>
      </c>
    </row>
    <row r="57" spans="2:15" ht="12.75">
      <c r="B57" s="5" t="s">
        <v>299</v>
      </c>
      <c r="C57" s="7" t="s">
        <v>30</v>
      </c>
      <c r="D57" s="2">
        <f t="shared" si="0"/>
        <v>1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5">
        <v>6050</v>
      </c>
    </row>
    <row r="58" spans="2:15" ht="12.75">
      <c r="B58" s="5" t="s">
        <v>394</v>
      </c>
      <c r="C58" s="7" t="s">
        <v>337</v>
      </c>
      <c r="D58" s="2">
        <f t="shared" si="0"/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5">
        <v>7000</v>
      </c>
    </row>
    <row r="59" spans="2:15" ht="12.75">
      <c r="B59" s="5" t="s">
        <v>51</v>
      </c>
      <c r="C59" s="7" t="s">
        <v>337</v>
      </c>
      <c r="D59" s="2">
        <f t="shared" si="0"/>
        <v>2</v>
      </c>
      <c r="E59" s="2">
        <v>0</v>
      </c>
      <c r="F59" s="2">
        <v>0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1</v>
      </c>
      <c r="N59" s="2">
        <v>0</v>
      </c>
      <c r="O59" s="25">
        <v>15000</v>
      </c>
    </row>
    <row r="60" spans="2:15" ht="26.25">
      <c r="B60" s="5" t="s">
        <v>306</v>
      </c>
      <c r="C60" s="7" t="s">
        <v>337</v>
      </c>
      <c r="D60" s="2">
        <f t="shared" si="0"/>
        <v>3</v>
      </c>
      <c r="E60" s="2">
        <v>2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5">
        <v>7333.33</v>
      </c>
    </row>
    <row r="61" spans="2:15" ht="12.75">
      <c r="B61" s="5" t="s">
        <v>150</v>
      </c>
      <c r="C61" s="7" t="s">
        <v>282</v>
      </c>
      <c r="D61" s="2">
        <f t="shared" si="0"/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5">
        <v>6000</v>
      </c>
    </row>
    <row r="62" spans="2:15" ht="12.75">
      <c r="B62" s="5" t="s">
        <v>85</v>
      </c>
      <c r="C62" s="7" t="s">
        <v>144</v>
      </c>
      <c r="D62" s="2">
        <f t="shared" si="0"/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5">
        <v>6000</v>
      </c>
    </row>
    <row r="63" spans="2:15" ht="12.75">
      <c r="B63" s="5" t="s">
        <v>7</v>
      </c>
      <c r="C63" s="7" t="s">
        <v>356</v>
      </c>
      <c r="D63" s="2">
        <f t="shared" si="0"/>
        <v>3</v>
      </c>
      <c r="E63" s="2">
        <v>3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5">
        <v>6000</v>
      </c>
    </row>
    <row r="64" spans="2:15" ht="12.75">
      <c r="B64" s="5" t="s">
        <v>401</v>
      </c>
      <c r="C64" s="7" t="s">
        <v>356</v>
      </c>
      <c r="D64" s="2">
        <f t="shared" si="0"/>
        <v>1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5">
        <v>6000</v>
      </c>
    </row>
    <row r="65" spans="2:15" ht="12.75">
      <c r="B65" s="5" t="s">
        <v>98</v>
      </c>
      <c r="C65" s="7" t="s">
        <v>356</v>
      </c>
      <c r="D65" s="2">
        <f t="shared" si="0"/>
        <v>2</v>
      </c>
      <c r="E65" s="2">
        <v>0</v>
      </c>
      <c r="F65" s="2">
        <v>1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5">
        <v>8000</v>
      </c>
    </row>
    <row r="66" spans="2:15" ht="12.75">
      <c r="B66" s="5" t="s">
        <v>426</v>
      </c>
      <c r="C66" s="7" t="s">
        <v>336</v>
      </c>
      <c r="D66" s="2">
        <f t="shared" si="0"/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5">
        <v>6000</v>
      </c>
    </row>
    <row r="67" spans="2:15" ht="12.75">
      <c r="B67" s="5" t="s">
        <v>43</v>
      </c>
      <c r="C67" s="7" t="s">
        <v>415</v>
      </c>
      <c r="D67" s="2">
        <f t="shared" si="0"/>
        <v>4</v>
      </c>
      <c r="E67" s="2">
        <v>1</v>
      </c>
      <c r="F67" s="2">
        <v>1</v>
      </c>
      <c r="G67" s="2">
        <v>1</v>
      </c>
      <c r="H67" s="2">
        <v>0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5">
        <v>7625</v>
      </c>
    </row>
    <row r="68" spans="2:15" ht="12.75">
      <c r="B68" s="5" t="s">
        <v>277</v>
      </c>
      <c r="C68" s="7" t="s">
        <v>424</v>
      </c>
      <c r="D68" s="2">
        <f t="shared" si="0"/>
        <v>2</v>
      </c>
      <c r="E68" s="2">
        <v>1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5">
        <v>6100</v>
      </c>
    </row>
    <row r="69" spans="2:15" ht="12.75">
      <c r="B69" s="5" t="s">
        <v>231</v>
      </c>
      <c r="C69" s="7" t="s">
        <v>424</v>
      </c>
      <c r="D69" s="2">
        <f t="shared" si="0"/>
        <v>7</v>
      </c>
      <c r="E69" s="2">
        <v>5</v>
      </c>
      <c r="F69" s="2">
        <v>2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5">
        <v>6028.57</v>
      </c>
    </row>
    <row r="70" spans="2:15" ht="12.75">
      <c r="B70" s="5" t="s">
        <v>204</v>
      </c>
      <c r="C70" s="7" t="s">
        <v>424</v>
      </c>
      <c r="D70" s="2">
        <f aca="true" t="shared" si="1" ref="D70:D132">SUM(E70:N70)</f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5">
        <v>6200</v>
      </c>
    </row>
    <row r="71" spans="2:15" ht="12.75">
      <c r="B71" s="5" t="s">
        <v>193</v>
      </c>
      <c r="C71" s="7" t="s">
        <v>424</v>
      </c>
      <c r="D71" s="2">
        <f t="shared" si="1"/>
        <v>2</v>
      </c>
      <c r="E71" s="2">
        <v>0</v>
      </c>
      <c r="F71" s="2">
        <v>2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5">
        <v>6000</v>
      </c>
    </row>
    <row r="72" spans="2:15" ht="12.75">
      <c r="B72" s="5" t="s">
        <v>342</v>
      </c>
      <c r="C72" s="7" t="s">
        <v>424</v>
      </c>
      <c r="D72" s="2">
        <f t="shared" si="1"/>
        <v>1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5">
        <v>6200</v>
      </c>
    </row>
    <row r="73" spans="2:15" ht="12.75">
      <c r="B73" s="5" t="s">
        <v>371</v>
      </c>
      <c r="C73" s="7" t="s">
        <v>424</v>
      </c>
      <c r="D73" s="2">
        <f t="shared" si="1"/>
        <v>1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5">
        <v>6000</v>
      </c>
    </row>
    <row r="74" spans="2:15" ht="12.75">
      <c r="B74" s="5" t="s">
        <v>41</v>
      </c>
      <c r="C74" s="7" t="s">
        <v>424</v>
      </c>
      <c r="D74" s="2">
        <f t="shared" si="1"/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5">
        <v>6000</v>
      </c>
    </row>
    <row r="75" spans="2:15" ht="12.75">
      <c r="B75" s="5" t="s">
        <v>353</v>
      </c>
      <c r="C75" s="7" t="s">
        <v>424</v>
      </c>
      <c r="D75" s="2">
        <f t="shared" si="1"/>
        <v>4</v>
      </c>
      <c r="E75" s="2">
        <v>4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5">
        <v>6000</v>
      </c>
    </row>
    <row r="76" spans="2:15" ht="12.75">
      <c r="B76" s="5" t="s">
        <v>214</v>
      </c>
      <c r="C76" s="7" t="s">
        <v>424</v>
      </c>
      <c r="D76" s="2">
        <f t="shared" si="1"/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5">
        <v>6000</v>
      </c>
    </row>
    <row r="77" spans="2:15" ht="12.75">
      <c r="B77" s="5" t="s">
        <v>320</v>
      </c>
      <c r="C77" s="7" t="s">
        <v>424</v>
      </c>
      <c r="D77" s="2">
        <f t="shared" si="1"/>
        <v>1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5">
        <v>6000</v>
      </c>
    </row>
    <row r="78" spans="2:15" ht="12.75">
      <c r="B78" s="5" t="s">
        <v>278</v>
      </c>
      <c r="C78" s="7" t="s">
        <v>424</v>
      </c>
      <c r="D78" s="2">
        <f t="shared" si="1"/>
        <v>1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5">
        <v>6000</v>
      </c>
    </row>
    <row r="79" spans="2:15" ht="12.75">
      <c r="B79" s="5" t="s">
        <v>102</v>
      </c>
      <c r="C79" s="7" t="s">
        <v>424</v>
      </c>
      <c r="D79" s="2">
        <f t="shared" si="1"/>
        <v>1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5">
        <v>6200</v>
      </c>
    </row>
    <row r="80" spans="2:15" ht="12.75">
      <c r="B80" s="5" t="s">
        <v>369</v>
      </c>
      <c r="C80" s="7" t="s">
        <v>424</v>
      </c>
      <c r="D80" s="2">
        <f t="shared" si="1"/>
        <v>5</v>
      </c>
      <c r="E80" s="2">
        <v>2</v>
      </c>
      <c r="F80" s="2">
        <v>0</v>
      </c>
      <c r="G80" s="2">
        <v>1</v>
      </c>
      <c r="H80" s="2">
        <v>2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5">
        <v>7416.6</v>
      </c>
    </row>
    <row r="81" spans="2:15" ht="12.75">
      <c r="B81" s="5" t="s">
        <v>280</v>
      </c>
      <c r="C81" s="7" t="s">
        <v>424</v>
      </c>
      <c r="D81" s="2">
        <f t="shared" si="1"/>
        <v>1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5">
        <v>6000</v>
      </c>
    </row>
    <row r="82" spans="2:15" ht="12.75">
      <c r="B82" s="5" t="s">
        <v>222</v>
      </c>
      <c r="C82" s="7" t="s">
        <v>211</v>
      </c>
      <c r="D82" s="2">
        <f t="shared" si="1"/>
        <v>1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5">
        <v>6000</v>
      </c>
    </row>
    <row r="83" spans="2:15" ht="12.75">
      <c r="B83" s="5" t="s">
        <v>253</v>
      </c>
      <c r="C83" s="7" t="s">
        <v>76</v>
      </c>
      <c r="D83" s="2">
        <f t="shared" si="1"/>
        <v>3</v>
      </c>
      <c r="E83" s="2">
        <v>2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5">
        <v>6666.67</v>
      </c>
    </row>
    <row r="84" spans="2:15" ht="12.75">
      <c r="B84" s="5" t="s">
        <v>301</v>
      </c>
      <c r="C84" s="7" t="s">
        <v>291</v>
      </c>
      <c r="D84" s="2">
        <f t="shared" si="1"/>
        <v>4</v>
      </c>
      <c r="E84" s="2">
        <v>1</v>
      </c>
      <c r="F84" s="2">
        <v>3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5">
        <v>6282.5</v>
      </c>
    </row>
    <row r="85" spans="2:15" ht="12.75">
      <c r="B85" s="5" t="s">
        <v>155</v>
      </c>
      <c r="C85" s="7" t="s">
        <v>310</v>
      </c>
      <c r="D85" s="2">
        <f t="shared" si="1"/>
        <v>4</v>
      </c>
      <c r="E85" s="2">
        <v>3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5">
        <v>6050</v>
      </c>
    </row>
    <row r="86" spans="2:15" ht="12.75">
      <c r="B86" s="5" t="s">
        <v>19</v>
      </c>
      <c r="C86" s="7" t="s">
        <v>310</v>
      </c>
      <c r="D86" s="2">
        <f t="shared" si="1"/>
        <v>1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5">
        <v>7000</v>
      </c>
    </row>
    <row r="87" spans="2:15" ht="12.75">
      <c r="B87" s="5" t="s">
        <v>360</v>
      </c>
      <c r="C87" s="7" t="s">
        <v>310</v>
      </c>
      <c r="D87" s="2">
        <f t="shared" si="1"/>
        <v>1</v>
      </c>
      <c r="E87" s="2">
        <v>0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5">
        <v>7000</v>
      </c>
    </row>
    <row r="88" spans="2:15" ht="12.75">
      <c r="B88" s="5" t="s">
        <v>132</v>
      </c>
      <c r="C88" s="7" t="s">
        <v>310</v>
      </c>
      <c r="D88" s="2">
        <f t="shared" si="1"/>
        <v>2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5">
        <v>6000</v>
      </c>
    </row>
    <row r="89" spans="2:15" ht="12.75">
      <c r="B89" s="5" t="s">
        <v>104</v>
      </c>
      <c r="C89" s="7" t="s">
        <v>279</v>
      </c>
      <c r="D89" s="2">
        <f t="shared" si="1"/>
        <v>10</v>
      </c>
      <c r="E89" s="2">
        <v>4</v>
      </c>
      <c r="F89" s="2">
        <v>2</v>
      </c>
      <c r="G89" s="2">
        <v>4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5">
        <v>6557.1</v>
      </c>
    </row>
    <row r="90" spans="2:15" ht="26.25">
      <c r="B90" s="5" t="s">
        <v>114</v>
      </c>
      <c r="C90" s="7" t="s">
        <v>279</v>
      </c>
      <c r="D90" s="2">
        <f t="shared" si="1"/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5">
        <v>6000</v>
      </c>
    </row>
    <row r="91" spans="2:15" ht="26.25">
      <c r="B91" s="5" t="s">
        <v>3</v>
      </c>
      <c r="C91" s="7" t="s">
        <v>121</v>
      </c>
      <c r="D91" s="2">
        <f t="shared" si="1"/>
        <v>2</v>
      </c>
      <c r="E91" s="2">
        <v>2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5">
        <v>6000</v>
      </c>
    </row>
    <row r="92" spans="2:15" ht="12.75">
      <c r="B92" s="5" t="s">
        <v>86</v>
      </c>
      <c r="C92" s="7" t="s">
        <v>154</v>
      </c>
      <c r="D92" s="2">
        <f t="shared" si="1"/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5">
        <v>6000</v>
      </c>
    </row>
    <row r="93" spans="2:15" ht="12.75">
      <c r="B93" s="5" t="s">
        <v>25</v>
      </c>
      <c r="C93" s="7" t="s">
        <v>348</v>
      </c>
      <c r="D93" s="2">
        <f t="shared" si="1"/>
        <v>1</v>
      </c>
      <c r="E93" s="2">
        <v>0</v>
      </c>
      <c r="F93" s="2">
        <v>0</v>
      </c>
      <c r="G93" s="2">
        <v>0</v>
      </c>
      <c r="H93" s="2">
        <v>0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5">
        <v>10000</v>
      </c>
    </row>
    <row r="94" spans="2:15" ht="12.75">
      <c r="B94" s="5" t="s">
        <v>126</v>
      </c>
      <c r="C94" s="7" t="s">
        <v>239</v>
      </c>
      <c r="D94" s="2">
        <f t="shared" si="1"/>
        <v>1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5">
        <v>6000</v>
      </c>
    </row>
    <row r="95" spans="2:15" ht="26.25">
      <c r="B95" s="5" t="s">
        <v>270</v>
      </c>
      <c r="C95" s="7" t="s">
        <v>239</v>
      </c>
      <c r="D95" s="2">
        <f t="shared" si="1"/>
        <v>1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5">
        <v>6500</v>
      </c>
    </row>
    <row r="96" spans="2:15" ht="26.25">
      <c r="B96" s="5" t="s">
        <v>273</v>
      </c>
      <c r="C96" s="7" t="s">
        <v>45</v>
      </c>
      <c r="D96" s="2">
        <f t="shared" si="1"/>
        <v>24</v>
      </c>
      <c r="E96" s="2">
        <v>5</v>
      </c>
      <c r="F96" s="2">
        <v>19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5">
        <v>6395.83</v>
      </c>
    </row>
    <row r="97" spans="2:15" ht="26.25">
      <c r="B97" s="5" t="s">
        <v>42</v>
      </c>
      <c r="C97" s="7" t="s">
        <v>45</v>
      </c>
      <c r="D97" s="2">
        <f t="shared" si="1"/>
        <v>2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5">
        <v>6250</v>
      </c>
    </row>
    <row r="98" spans="2:15" ht="12.75">
      <c r="B98" s="5" t="s">
        <v>47</v>
      </c>
      <c r="C98" s="7" t="s">
        <v>45</v>
      </c>
      <c r="D98" s="2">
        <f t="shared" si="1"/>
        <v>3</v>
      </c>
      <c r="E98" s="2">
        <v>2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5">
        <v>6000</v>
      </c>
    </row>
    <row r="99" spans="2:15" ht="12.75">
      <c r="B99" s="5" t="s">
        <v>251</v>
      </c>
      <c r="C99" s="7" t="s">
        <v>45</v>
      </c>
      <c r="D99" s="2">
        <f t="shared" si="1"/>
        <v>1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5">
        <v>6000</v>
      </c>
    </row>
    <row r="100" spans="2:15" ht="12.75">
      <c r="B100" s="5" t="s">
        <v>416</v>
      </c>
      <c r="C100" s="7" t="s">
        <v>5</v>
      </c>
      <c r="D100" s="2">
        <f t="shared" si="1"/>
        <v>2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5">
        <v>6000</v>
      </c>
    </row>
    <row r="101" spans="2:15" ht="12.75">
      <c r="B101" s="5" t="s">
        <v>157</v>
      </c>
      <c r="C101" s="7" t="s">
        <v>18</v>
      </c>
      <c r="D101" s="2">
        <f t="shared" si="1"/>
        <v>5</v>
      </c>
      <c r="E101" s="2">
        <v>0</v>
      </c>
      <c r="F101" s="2">
        <v>0</v>
      </c>
      <c r="G101" s="2">
        <v>0</v>
      </c>
      <c r="H101" s="2">
        <v>5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5">
        <v>9000</v>
      </c>
    </row>
    <row r="102" spans="2:15" ht="12.75">
      <c r="B102" s="5" t="s">
        <v>302</v>
      </c>
      <c r="C102" s="7" t="s">
        <v>61</v>
      </c>
      <c r="D102" s="2">
        <f t="shared" si="1"/>
        <v>1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5">
        <v>6000</v>
      </c>
    </row>
    <row r="103" spans="2:15" ht="12.75">
      <c r="B103" s="5" t="s">
        <v>69</v>
      </c>
      <c r="C103" s="7" t="s">
        <v>61</v>
      </c>
      <c r="D103" s="2">
        <f t="shared" si="1"/>
        <v>4</v>
      </c>
      <c r="E103" s="2">
        <v>0</v>
      </c>
      <c r="F103" s="2">
        <v>2</v>
      </c>
      <c r="G103" s="2">
        <v>0</v>
      </c>
      <c r="H103" s="2">
        <v>1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2">
        <v>0</v>
      </c>
      <c r="O103" s="25">
        <v>8217.5</v>
      </c>
    </row>
    <row r="104" spans="2:15" ht="12.75">
      <c r="B104" s="5" t="s">
        <v>137</v>
      </c>
      <c r="C104" s="7" t="s">
        <v>61</v>
      </c>
      <c r="D104" s="2">
        <f t="shared" si="1"/>
        <v>1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5">
        <v>6000</v>
      </c>
    </row>
    <row r="105" spans="2:15" ht="12.75">
      <c r="B105" s="5" t="s">
        <v>100</v>
      </c>
      <c r="C105" s="7" t="s">
        <v>175</v>
      </c>
      <c r="D105" s="2">
        <f t="shared" si="1"/>
        <v>2</v>
      </c>
      <c r="E105" s="2">
        <v>0</v>
      </c>
      <c r="F105" s="2">
        <v>0</v>
      </c>
      <c r="G105" s="2">
        <v>0</v>
      </c>
      <c r="H105" s="2">
        <v>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5">
        <v>8600</v>
      </c>
    </row>
    <row r="106" spans="2:15" ht="26.25">
      <c r="B106" s="5" t="s">
        <v>224</v>
      </c>
      <c r="C106" s="7" t="s">
        <v>175</v>
      </c>
      <c r="D106" s="2">
        <f t="shared" si="1"/>
        <v>1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5">
        <v>8000</v>
      </c>
    </row>
    <row r="107" spans="2:15" ht="12.75">
      <c r="B107" s="5" t="s">
        <v>227</v>
      </c>
      <c r="C107" s="7" t="s">
        <v>334</v>
      </c>
      <c r="D107" s="2">
        <f t="shared" si="1"/>
        <v>1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5">
        <v>6000</v>
      </c>
    </row>
    <row r="108" spans="2:15" ht="12.75">
      <c r="B108" s="5" t="s">
        <v>254</v>
      </c>
      <c r="C108" s="7" t="s">
        <v>334</v>
      </c>
      <c r="D108" s="2">
        <f t="shared" si="1"/>
        <v>1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5">
        <v>6000</v>
      </c>
    </row>
    <row r="109" spans="2:15" ht="12.75">
      <c r="B109" s="5" t="s">
        <v>288</v>
      </c>
      <c r="C109" s="7" t="s">
        <v>199</v>
      </c>
      <c r="D109" s="2">
        <f t="shared" si="1"/>
        <v>1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5">
        <v>6000</v>
      </c>
    </row>
    <row r="110" spans="2:15" ht="12.75">
      <c r="B110" s="5" t="s">
        <v>295</v>
      </c>
      <c r="C110" s="7" t="s">
        <v>199</v>
      </c>
      <c r="D110" s="2">
        <f t="shared" si="1"/>
        <v>1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5">
        <v>6000</v>
      </c>
    </row>
    <row r="111" spans="2:15" ht="12.75">
      <c r="B111" s="5" t="s">
        <v>250</v>
      </c>
      <c r="C111" s="7" t="s">
        <v>133</v>
      </c>
      <c r="D111" s="2">
        <f t="shared" si="1"/>
        <v>1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5">
        <v>6000</v>
      </c>
    </row>
    <row r="112" spans="2:15" ht="12.75">
      <c r="B112" s="5" t="s">
        <v>46</v>
      </c>
      <c r="C112" s="7" t="s">
        <v>133</v>
      </c>
      <c r="D112" s="2">
        <f t="shared" si="1"/>
        <v>1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5">
        <v>6400</v>
      </c>
    </row>
    <row r="113" spans="2:15" ht="39">
      <c r="B113" s="5" t="s">
        <v>233</v>
      </c>
      <c r="C113" s="7" t="s">
        <v>347</v>
      </c>
      <c r="D113" s="2">
        <f t="shared" si="1"/>
        <v>1</v>
      </c>
      <c r="E113" s="2">
        <v>0</v>
      </c>
      <c r="F113" s="2">
        <v>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5">
        <v>7430</v>
      </c>
    </row>
    <row r="114" spans="2:15" ht="39">
      <c r="B114" s="5" t="s">
        <v>54</v>
      </c>
      <c r="C114" s="7" t="s">
        <v>347</v>
      </c>
      <c r="D114" s="2">
        <f t="shared" si="1"/>
        <v>6</v>
      </c>
      <c r="E114" s="2">
        <v>0</v>
      </c>
      <c r="F114" s="2">
        <v>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5">
        <v>6061</v>
      </c>
    </row>
    <row r="115" spans="2:15" ht="39">
      <c r="B115" s="5" t="s">
        <v>24</v>
      </c>
      <c r="C115" s="7" t="s">
        <v>347</v>
      </c>
      <c r="D115" s="2">
        <f t="shared" si="1"/>
        <v>2</v>
      </c>
      <c r="E115" s="2">
        <v>0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5">
        <v>6889</v>
      </c>
    </row>
    <row r="116" spans="2:15" ht="12.75">
      <c r="B116" s="5" t="s">
        <v>376</v>
      </c>
      <c r="C116" s="7" t="s">
        <v>212</v>
      </c>
      <c r="D116" s="2">
        <f t="shared" si="1"/>
        <v>6</v>
      </c>
      <c r="E116" s="2">
        <v>0</v>
      </c>
      <c r="F116" s="2">
        <v>0</v>
      </c>
      <c r="G116" s="2">
        <v>0</v>
      </c>
      <c r="H116" s="2">
        <v>6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5">
        <v>8566</v>
      </c>
    </row>
    <row r="117" spans="2:15" ht="12.75">
      <c r="B117" s="5" t="s">
        <v>327</v>
      </c>
      <c r="C117" s="7" t="s">
        <v>212</v>
      </c>
      <c r="D117" s="2">
        <f t="shared" si="1"/>
        <v>1</v>
      </c>
      <c r="E117" s="2">
        <v>0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5">
        <v>7430</v>
      </c>
    </row>
    <row r="118" spans="2:15" ht="12.75">
      <c r="B118" s="5" t="s">
        <v>425</v>
      </c>
      <c r="C118" s="7" t="s">
        <v>423</v>
      </c>
      <c r="D118" s="2">
        <f t="shared" si="1"/>
        <v>1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5">
        <v>7449</v>
      </c>
    </row>
    <row r="119" spans="2:15" ht="12.75">
      <c r="B119" s="5" t="s">
        <v>422</v>
      </c>
      <c r="C119" s="7" t="s">
        <v>397</v>
      </c>
      <c r="D119" s="2">
        <f t="shared" si="1"/>
        <v>2</v>
      </c>
      <c r="E119" s="2">
        <v>0</v>
      </c>
      <c r="F119" s="2">
        <v>0</v>
      </c>
      <c r="G119" s="2">
        <v>0</v>
      </c>
      <c r="H119" s="2">
        <v>0</v>
      </c>
      <c r="I119" s="2">
        <v>2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5">
        <v>10000</v>
      </c>
    </row>
    <row r="120" spans="2:15" ht="12.75">
      <c r="B120" s="5" t="s">
        <v>92</v>
      </c>
      <c r="C120" s="7" t="s">
        <v>58</v>
      </c>
      <c r="D120" s="2">
        <f t="shared" si="1"/>
        <v>2</v>
      </c>
      <c r="E120" s="2">
        <v>2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5">
        <v>6000</v>
      </c>
    </row>
    <row r="121" spans="2:15" ht="12.75">
      <c r="B121" s="5" t="s">
        <v>180</v>
      </c>
      <c r="C121" s="7" t="s">
        <v>58</v>
      </c>
      <c r="D121" s="2">
        <f t="shared" si="1"/>
        <v>2</v>
      </c>
      <c r="E121" s="2">
        <v>1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5">
        <v>7000</v>
      </c>
    </row>
    <row r="122" spans="2:15" ht="12.75">
      <c r="B122" s="5" t="s">
        <v>308</v>
      </c>
      <c r="C122" s="7" t="s">
        <v>58</v>
      </c>
      <c r="D122" s="2">
        <f t="shared" si="1"/>
        <v>1</v>
      </c>
      <c r="E122" s="2">
        <v>0</v>
      </c>
      <c r="F122" s="2">
        <v>0</v>
      </c>
      <c r="G122" s="2">
        <v>0</v>
      </c>
      <c r="H122" s="2">
        <v>0</v>
      </c>
      <c r="I122" s="2">
        <v>1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5">
        <v>10000</v>
      </c>
    </row>
    <row r="123" spans="2:15" ht="12.75">
      <c r="B123" s="5" t="s">
        <v>11</v>
      </c>
      <c r="C123" s="7" t="s">
        <v>58</v>
      </c>
      <c r="D123" s="2">
        <f t="shared" si="1"/>
        <v>2</v>
      </c>
      <c r="E123" s="2">
        <v>0</v>
      </c>
      <c r="F123" s="2">
        <v>0</v>
      </c>
      <c r="G123" s="2">
        <v>1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5">
        <v>9000</v>
      </c>
    </row>
    <row r="124" spans="2:15" ht="12.75">
      <c r="B124" s="5" t="s">
        <v>210</v>
      </c>
      <c r="C124" s="7" t="s">
        <v>58</v>
      </c>
      <c r="D124" s="2">
        <f t="shared" si="1"/>
        <v>3</v>
      </c>
      <c r="E124" s="2">
        <v>3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5">
        <v>6000</v>
      </c>
    </row>
    <row r="125" spans="2:15" ht="12.75">
      <c r="B125" s="5" t="s">
        <v>119</v>
      </c>
      <c r="C125" s="7" t="s">
        <v>37</v>
      </c>
      <c r="D125" s="2">
        <f t="shared" si="1"/>
        <v>2</v>
      </c>
      <c r="E125" s="2">
        <v>0</v>
      </c>
      <c r="F125" s="2">
        <v>1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5">
        <v>7050</v>
      </c>
    </row>
    <row r="126" spans="2:15" ht="12.75">
      <c r="B126" s="5" t="s">
        <v>176</v>
      </c>
      <c r="C126" s="7" t="s">
        <v>37</v>
      </c>
      <c r="D126" s="2">
        <f t="shared" si="1"/>
        <v>1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5">
        <v>6000</v>
      </c>
    </row>
    <row r="127" spans="2:15" ht="12.75">
      <c r="B127" s="5" t="s">
        <v>365</v>
      </c>
      <c r="C127" s="7" t="s">
        <v>109</v>
      </c>
      <c r="D127" s="2">
        <f t="shared" si="1"/>
        <v>1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5">
        <v>6000</v>
      </c>
    </row>
    <row r="128" spans="2:15" ht="12.75">
      <c r="B128" s="5" t="s">
        <v>368</v>
      </c>
      <c r="C128" s="7" t="s">
        <v>352</v>
      </c>
      <c r="D128" s="2">
        <f t="shared" si="1"/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5">
        <v>6000</v>
      </c>
    </row>
    <row r="129" spans="2:15" ht="26.25">
      <c r="B129" s="5" t="s">
        <v>172</v>
      </c>
      <c r="C129" s="7" t="s">
        <v>355</v>
      </c>
      <c r="D129" s="2">
        <f t="shared" si="1"/>
        <v>1</v>
      </c>
      <c r="E129" s="2">
        <v>0</v>
      </c>
      <c r="F129" s="2">
        <v>0</v>
      </c>
      <c r="G129" s="2">
        <v>0</v>
      </c>
      <c r="H129" s="2">
        <v>0</v>
      </c>
      <c r="I129" s="2">
        <v>1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5">
        <v>10000</v>
      </c>
    </row>
    <row r="130" spans="2:15" ht="12.75">
      <c r="B130" s="5" t="s">
        <v>296</v>
      </c>
      <c r="C130" s="7" t="s">
        <v>316</v>
      </c>
      <c r="D130" s="2">
        <f t="shared" si="1"/>
        <v>3</v>
      </c>
      <c r="E130" s="2">
        <v>3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5">
        <v>6000</v>
      </c>
    </row>
    <row r="131" spans="2:15" ht="12.75">
      <c r="B131" s="5" t="s">
        <v>283</v>
      </c>
      <c r="C131" s="7" t="s">
        <v>48</v>
      </c>
      <c r="D131" s="2">
        <f t="shared" si="1"/>
        <v>1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5">
        <v>6000</v>
      </c>
    </row>
    <row r="132" spans="2:15" ht="12.75">
      <c r="B132" s="5" t="s">
        <v>405</v>
      </c>
      <c r="C132" s="7" t="s">
        <v>196</v>
      </c>
      <c r="D132" s="2">
        <f t="shared" si="1"/>
        <v>1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5">
        <v>6000</v>
      </c>
    </row>
    <row r="133" spans="2:15" ht="12.75">
      <c r="B133" s="5" t="s">
        <v>200</v>
      </c>
      <c r="C133" s="7" t="s">
        <v>196</v>
      </c>
      <c r="D133" s="2">
        <f aca="true" t="shared" si="2" ref="D133:D192">SUM(E133:N133)</f>
        <v>1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5">
        <v>6000</v>
      </c>
    </row>
    <row r="134" spans="2:15" ht="12.75">
      <c r="B134" s="5" t="s">
        <v>313</v>
      </c>
      <c r="C134" s="7" t="s">
        <v>358</v>
      </c>
      <c r="D134" s="2">
        <f t="shared" si="2"/>
        <v>1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5">
        <v>6000</v>
      </c>
    </row>
    <row r="135" spans="2:15" ht="12.75">
      <c r="B135" s="5" t="s">
        <v>117</v>
      </c>
      <c r="C135" s="7" t="s">
        <v>95</v>
      </c>
      <c r="D135" s="2">
        <f t="shared" si="2"/>
        <v>1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5">
        <v>7000</v>
      </c>
    </row>
    <row r="136" spans="2:15" ht="12.75">
      <c r="B136" s="5" t="s">
        <v>12</v>
      </c>
      <c r="C136" s="7" t="s">
        <v>339</v>
      </c>
      <c r="D136" s="2">
        <f t="shared" si="2"/>
        <v>4</v>
      </c>
      <c r="E136" s="2">
        <v>3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5">
        <v>6025</v>
      </c>
    </row>
    <row r="137" spans="2:15" ht="12.75">
      <c r="B137" s="5" t="s">
        <v>93</v>
      </c>
      <c r="C137" s="7" t="s">
        <v>73</v>
      </c>
      <c r="D137" s="2">
        <f t="shared" si="2"/>
        <v>1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5">
        <v>6000</v>
      </c>
    </row>
    <row r="138" spans="2:15" ht="26.25">
      <c r="B138" s="5" t="s">
        <v>192</v>
      </c>
      <c r="C138" s="7" t="s">
        <v>256</v>
      </c>
      <c r="D138" s="2">
        <f t="shared" si="2"/>
        <v>3</v>
      </c>
      <c r="E138" s="2">
        <v>2</v>
      </c>
      <c r="F138" s="2">
        <v>0</v>
      </c>
      <c r="G138" s="2">
        <v>0</v>
      </c>
      <c r="H138" s="2">
        <v>1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5">
        <v>7000</v>
      </c>
    </row>
    <row r="139" spans="2:15" ht="26.25">
      <c r="B139" s="5" t="s">
        <v>346</v>
      </c>
      <c r="C139" s="7" t="s">
        <v>256</v>
      </c>
      <c r="D139" s="2">
        <f t="shared" si="2"/>
        <v>1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5">
        <v>6000</v>
      </c>
    </row>
    <row r="140" spans="2:15" ht="26.25">
      <c r="B140" s="5" t="s">
        <v>311</v>
      </c>
      <c r="C140" s="7" t="s">
        <v>256</v>
      </c>
      <c r="D140" s="2">
        <f t="shared" si="2"/>
        <v>1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5">
        <v>6000</v>
      </c>
    </row>
    <row r="141" spans="2:15" ht="12.75">
      <c r="B141" s="5" t="s">
        <v>255</v>
      </c>
      <c r="C141" s="7" t="s">
        <v>256</v>
      </c>
      <c r="D141" s="2">
        <f t="shared" si="2"/>
        <v>4</v>
      </c>
      <c r="E141" s="2">
        <v>3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5">
        <v>6050</v>
      </c>
    </row>
    <row r="142" spans="2:15" ht="12.75">
      <c r="B142" s="5" t="s">
        <v>395</v>
      </c>
      <c r="C142" s="7" t="s">
        <v>245</v>
      </c>
      <c r="D142" s="2">
        <f t="shared" si="2"/>
        <v>8</v>
      </c>
      <c r="E142" s="2">
        <v>2</v>
      </c>
      <c r="F142" s="2">
        <v>5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5">
        <v>6368.12</v>
      </c>
    </row>
    <row r="143" spans="2:15" ht="12.75">
      <c r="B143" s="5" t="s">
        <v>367</v>
      </c>
      <c r="C143" s="7" t="s">
        <v>245</v>
      </c>
      <c r="D143" s="2">
        <f t="shared" si="2"/>
        <v>2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5">
        <v>6000</v>
      </c>
    </row>
    <row r="144" spans="2:15" ht="12.75">
      <c r="B144" s="5" t="s">
        <v>248</v>
      </c>
      <c r="C144" s="7" t="s">
        <v>245</v>
      </c>
      <c r="D144" s="2">
        <f t="shared" si="2"/>
        <v>1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5">
        <v>6000</v>
      </c>
    </row>
    <row r="145" spans="2:15" ht="12.75">
      <c r="B145" s="5" t="s">
        <v>198</v>
      </c>
      <c r="C145" s="7" t="s">
        <v>330</v>
      </c>
      <c r="D145" s="2">
        <f t="shared" si="2"/>
        <v>1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5">
        <v>6000</v>
      </c>
    </row>
    <row r="146" spans="2:15" ht="12.75">
      <c r="B146" s="5" t="s">
        <v>388</v>
      </c>
      <c r="C146" s="7" t="s">
        <v>330</v>
      </c>
      <c r="D146" s="2">
        <f t="shared" si="2"/>
        <v>3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2</v>
      </c>
      <c r="M146" s="2">
        <v>0</v>
      </c>
      <c r="N146" s="2">
        <v>0</v>
      </c>
      <c r="O146" s="25">
        <v>12066.67</v>
      </c>
    </row>
    <row r="147" spans="2:15" ht="12.75">
      <c r="B147" s="5" t="s">
        <v>247</v>
      </c>
      <c r="C147" s="7" t="s">
        <v>220</v>
      </c>
      <c r="D147" s="2">
        <f t="shared" si="2"/>
        <v>1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5">
        <v>6000</v>
      </c>
    </row>
    <row r="148" spans="2:15" ht="12.75">
      <c r="B148" s="5" t="s">
        <v>57</v>
      </c>
      <c r="C148" s="7" t="s">
        <v>220</v>
      </c>
      <c r="D148" s="2">
        <f t="shared" si="2"/>
        <v>1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5">
        <v>6000</v>
      </c>
    </row>
    <row r="149" spans="2:15" ht="12.75">
      <c r="B149" s="5" t="s">
        <v>66</v>
      </c>
      <c r="C149" s="7" t="s">
        <v>297</v>
      </c>
      <c r="D149" s="2">
        <f t="shared" si="2"/>
        <v>1</v>
      </c>
      <c r="E149" s="2">
        <v>0</v>
      </c>
      <c r="F149" s="2">
        <v>0</v>
      </c>
      <c r="G149" s="2">
        <v>0</v>
      </c>
      <c r="H149" s="2">
        <v>0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5">
        <v>10000</v>
      </c>
    </row>
    <row r="150" spans="2:15" ht="12.75">
      <c r="B150" s="5" t="s">
        <v>340</v>
      </c>
      <c r="C150" s="7" t="s">
        <v>236</v>
      </c>
      <c r="D150" s="2">
        <f t="shared" si="2"/>
        <v>14</v>
      </c>
      <c r="E150" s="2">
        <v>8</v>
      </c>
      <c r="F150" s="2">
        <v>4</v>
      </c>
      <c r="G150" s="2">
        <v>0</v>
      </c>
      <c r="H150" s="2">
        <v>0</v>
      </c>
      <c r="I150" s="2">
        <v>2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5">
        <v>6607.14</v>
      </c>
    </row>
    <row r="151" spans="2:15" ht="12.75">
      <c r="B151" s="5" t="s">
        <v>241</v>
      </c>
      <c r="C151" s="7" t="s">
        <v>87</v>
      </c>
      <c r="D151" s="2">
        <f t="shared" si="2"/>
        <v>1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5">
        <v>6500</v>
      </c>
    </row>
    <row r="152" spans="2:15" ht="12.75">
      <c r="B152" s="5" t="s">
        <v>276</v>
      </c>
      <c r="C152" s="7" t="s">
        <v>383</v>
      </c>
      <c r="D152" s="2">
        <f t="shared" si="2"/>
        <v>5</v>
      </c>
      <c r="E152" s="2">
        <v>0</v>
      </c>
      <c r="F152" s="2">
        <v>0</v>
      </c>
      <c r="G152" s="2">
        <v>0</v>
      </c>
      <c r="H152" s="2">
        <v>5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5">
        <v>9000</v>
      </c>
    </row>
    <row r="153" spans="2:15" ht="12.75">
      <c r="B153" s="5" t="s">
        <v>151</v>
      </c>
      <c r="C153" s="7" t="s">
        <v>59</v>
      </c>
      <c r="D153" s="2">
        <f t="shared" si="2"/>
        <v>1</v>
      </c>
      <c r="E153" s="2">
        <v>0</v>
      </c>
      <c r="F153" s="2">
        <v>0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5">
        <v>7449</v>
      </c>
    </row>
    <row r="154" spans="2:15" ht="12.75">
      <c r="B154" s="5" t="s">
        <v>1</v>
      </c>
      <c r="C154" s="7" t="s">
        <v>309</v>
      </c>
      <c r="D154" s="2">
        <f t="shared" si="2"/>
        <v>2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5">
        <v>6000</v>
      </c>
    </row>
    <row r="155" spans="2:15" ht="26.25">
      <c r="B155" s="5" t="s">
        <v>74</v>
      </c>
      <c r="C155" s="7" t="s">
        <v>309</v>
      </c>
      <c r="D155" s="2">
        <f t="shared" si="2"/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5">
        <v>6000</v>
      </c>
    </row>
    <row r="156" spans="2:15" ht="12.75">
      <c r="B156" s="5" t="s">
        <v>124</v>
      </c>
      <c r="C156" s="7" t="s">
        <v>413</v>
      </c>
      <c r="D156" s="2">
        <f t="shared" si="2"/>
        <v>1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5">
        <v>6000</v>
      </c>
    </row>
    <row r="157" spans="2:15" ht="12.75">
      <c r="B157" s="5" t="s">
        <v>80</v>
      </c>
      <c r="C157" s="7" t="s">
        <v>413</v>
      </c>
      <c r="D157" s="2">
        <f t="shared" si="2"/>
        <v>1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5">
        <v>6000</v>
      </c>
    </row>
    <row r="158" spans="2:15" ht="12.75">
      <c r="B158" s="5" t="s">
        <v>377</v>
      </c>
      <c r="C158" s="7" t="s">
        <v>130</v>
      </c>
      <c r="D158" s="2">
        <f t="shared" si="2"/>
        <v>2</v>
      </c>
      <c r="E158" s="2">
        <v>2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5">
        <v>6000</v>
      </c>
    </row>
    <row r="159" spans="2:15" ht="26.25">
      <c r="B159" s="5" t="s">
        <v>170</v>
      </c>
      <c r="C159" s="7" t="s">
        <v>130</v>
      </c>
      <c r="D159" s="2">
        <f t="shared" si="2"/>
        <v>1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5">
        <v>6000</v>
      </c>
    </row>
    <row r="160" spans="2:15" ht="26.25">
      <c r="B160" s="5" t="s">
        <v>185</v>
      </c>
      <c r="C160" s="7" t="s">
        <v>111</v>
      </c>
      <c r="D160" s="2">
        <f t="shared" si="2"/>
        <v>2</v>
      </c>
      <c r="E160" s="2"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5">
        <v>6000</v>
      </c>
    </row>
    <row r="161" spans="2:15" ht="12.75">
      <c r="B161" s="5" t="s">
        <v>318</v>
      </c>
      <c r="C161" s="7" t="s">
        <v>149</v>
      </c>
      <c r="D161" s="2">
        <f t="shared" si="2"/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5">
        <v>6000</v>
      </c>
    </row>
    <row r="162" spans="2:15" ht="12.75">
      <c r="B162" s="5" t="s">
        <v>209</v>
      </c>
      <c r="C162" s="7" t="s">
        <v>203</v>
      </c>
      <c r="D162" s="2">
        <f t="shared" si="2"/>
        <v>2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5">
        <v>8300</v>
      </c>
    </row>
    <row r="163" spans="2:15" ht="12.75">
      <c r="B163" s="5" t="s">
        <v>14</v>
      </c>
      <c r="C163" s="7" t="s">
        <v>29</v>
      </c>
      <c r="D163" s="2">
        <f t="shared" si="2"/>
        <v>1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5">
        <v>8000</v>
      </c>
    </row>
    <row r="164" spans="2:15" ht="12.75">
      <c r="B164" s="5" t="s">
        <v>152</v>
      </c>
      <c r="C164" s="7" t="s">
        <v>29</v>
      </c>
      <c r="D164" s="2">
        <f t="shared" si="2"/>
        <v>3</v>
      </c>
      <c r="E164" s="2">
        <v>0</v>
      </c>
      <c r="F164" s="2">
        <v>1</v>
      </c>
      <c r="G164" s="2">
        <v>2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5">
        <v>7340</v>
      </c>
    </row>
    <row r="165" spans="2:15" ht="12.75">
      <c r="B165" s="5" t="s">
        <v>259</v>
      </c>
      <c r="C165" s="7" t="s">
        <v>140</v>
      </c>
      <c r="D165" s="2">
        <f t="shared" si="2"/>
        <v>7</v>
      </c>
      <c r="E165" s="2">
        <v>5</v>
      </c>
      <c r="F165" s="2">
        <v>1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5">
        <v>6310</v>
      </c>
    </row>
    <row r="166" spans="2:15" ht="12.75">
      <c r="B166" s="5" t="s">
        <v>274</v>
      </c>
      <c r="C166" s="7" t="s">
        <v>9</v>
      </c>
      <c r="D166" s="2">
        <f t="shared" si="2"/>
        <v>1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5">
        <v>7000</v>
      </c>
    </row>
    <row r="167" spans="2:15" ht="12.75">
      <c r="B167" s="5" t="s">
        <v>312</v>
      </c>
      <c r="C167" s="7" t="s">
        <v>9</v>
      </c>
      <c r="D167" s="2">
        <f t="shared" si="2"/>
        <v>17</v>
      </c>
      <c r="E167" s="2">
        <v>11</v>
      </c>
      <c r="F167" s="2">
        <v>6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5">
        <v>6082.35</v>
      </c>
    </row>
    <row r="168" spans="2:15" ht="12.75">
      <c r="B168" s="5" t="s">
        <v>190</v>
      </c>
      <c r="C168" s="7" t="s">
        <v>169</v>
      </c>
      <c r="D168" s="2">
        <f t="shared" si="2"/>
        <v>5</v>
      </c>
      <c r="E168" s="2">
        <v>4</v>
      </c>
      <c r="F168" s="2">
        <v>1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5">
        <v>6100</v>
      </c>
    </row>
    <row r="169" spans="2:15" ht="12.75">
      <c r="B169" s="5" t="s">
        <v>390</v>
      </c>
      <c r="C169" s="7" t="s">
        <v>169</v>
      </c>
      <c r="D169" s="2">
        <f t="shared" si="2"/>
        <v>1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5">
        <v>6000</v>
      </c>
    </row>
    <row r="170" spans="2:15" ht="12.75">
      <c r="B170" s="5" t="s">
        <v>50</v>
      </c>
      <c r="C170" s="7" t="s">
        <v>169</v>
      </c>
      <c r="D170" s="2">
        <f t="shared" si="2"/>
        <v>9</v>
      </c>
      <c r="E170" s="2">
        <v>8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5">
        <v>6111.11</v>
      </c>
    </row>
    <row r="171" spans="2:15" ht="12.75">
      <c r="B171" s="5" t="s">
        <v>82</v>
      </c>
      <c r="C171" s="7" t="s">
        <v>135</v>
      </c>
      <c r="D171" s="2">
        <f t="shared" si="2"/>
        <v>2</v>
      </c>
      <c r="E171" s="2">
        <v>1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5">
        <v>6050</v>
      </c>
    </row>
    <row r="172" spans="2:15" ht="12.75">
      <c r="B172" s="5" t="s">
        <v>398</v>
      </c>
      <c r="C172" s="7" t="s">
        <v>118</v>
      </c>
      <c r="D172" s="2">
        <f t="shared" si="2"/>
        <v>2</v>
      </c>
      <c r="E172" s="2">
        <v>0</v>
      </c>
      <c r="F172" s="2">
        <v>2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5">
        <v>6050</v>
      </c>
    </row>
    <row r="173" spans="2:15" ht="12.75">
      <c r="B173" s="5" t="s">
        <v>195</v>
      </c>
      <c r="C173" s="7" t="s">
        <v>68</v>
      </c>
      <c r="D173" s="2">
        <f t="shared" si="2"/>
        <v>10</v>
      </c>
      <c r="E173" s="2">
        <v>10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5">
        <v>6000</v>
      </c>
    </row>
    <row r="174" spans="2:15" ht="12.75">
      <c r="B174" s="5" t="s">
        <v>40</v>
      </c>
      <c r="C174" s="7" t="s">
        <v>68</v>
      </c>
      <c r="D174" s="2">
        <f t="shared" si="2"/>
        <v>1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5">
        <v>6000</v>
      </c>
    </row>
    <row r="175" spans="2:15" ht="12.75">
      <c r="B175" s="5" t="s">
        <v>381</v>
      </c>
      <c r="C175" s="7" t="s">
        <v>68</v>
      </c>
      <c r="D175" s="2">
        <f t="shared" si="2"/>
        <v>3</v>
      </c>
      <c r="E175" s="2">
        <v>3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5">
        <v>6000</v>
      </c>
    </row>
    <row r="176" spans="2:15" ht="12.75">
      <c r="B176" s="5" t="s">
        <v>127</v>
      </c>
      <c r="C176" s="7" t="s">
        <v>263</v>
      </c>
      <c r="D176" s="2">
        <f t="shared" si="2"/>
        <v>1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5">
        <v>6000</v>
      </c>
    </row>
    <row r="177" spans="2:15" ht="26.25">
      <c r="B177" s="5" t="s">
        <v>162</v>
      </c>
      <c r="C177" s="7" t="s">
        <v>263</v>
      </c>
      <c r="D177" s="2">
        <f t="shared" si="2"/>
        <v>7</v>
      </c>
      <c r="E177" s="2">
        <v>0</v>
      </c>
      <c r="F177" s="2">
        <v>0</v>
      </c>
      <c r="G177" s="2">
        <v>7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5">
        <v>7200</v>
      </c>
    </row>
    <row r="178" spans="2:15" ht="12.75">
      <c r="B178" s="5" t="s">
        <v>404</v>
      </c>
      <c r="C178" s="7" t="s">
        <v>112</v>
      </c>
      <c r="D178" s="2">
        <f t="shared" si="2"/>
        <v>5</v>
      </c>
      <c r="E178" s="2">
        <v>0</v>
      </c>
      <c r="F178" s="2">
        <v>0</v>
      </c>
      <c r="G178" s="2">
        <v>0</v>
      </c>
      <c r="H178" s="2">
        <v>0</v>
      </c>
      <c r="I178" s="2">
        <v>5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5">
        <v>10000</v>
      </c>
    </row>
    <row r="179" spans="2:15" ht="12.75">
      <c r="B179" s="5" t="s">
        <v>143</v>
      </c>
      <c r="C179" s="7" t="s">
        <v>323</v>
      </c>
      <c r="D179" s="2">
        <f t="shared" si="2"/>
        <v>7</v>
      </c>
      <c r="E179" s="2">
        <v>6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5">
        <v>6285.71</v>
      </c>
    </row>
    <row r="180" spans="2:15" ht="12.75">
      <c r="B180" s="5" t="s">
        <v>267</v>
      </c>
      <c r="C180" s="7" t="s">
        <v>323</v>
      </c>
      <c r="D180" s="2">
        <f t="shared" si="2"/>
        <v>17</v>
      </c>
      <c r="E180" s="2">
        <v>9</v>
      </c>
      <c r="F180" s="2">
        <v>7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5">
        <v>6320</v>
      </c>
    </row>
    <row r="181" spans="2:15" ht="12.75">
      <c r="B181" s="5" t="s">
        <v>393</v>
      </c>
      <c r="C181" s="7" t="s">
        <v>323</v>
      </c>
      <c r="D181" s="2">
        <f t="shared" si="2"/>
        <v>27</v>
      </c>
      <c r="E181" s="2">
        <v>20</v>
      </c>
      <c r="F181" s="2">
        <v>7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5">
        <v>6015.56</v>
      </c>
    </row>
    <row r="182" spans="2:15" ht="12.75">
      <c r="B182" s="5" t="s">
        <v>165</v>
      </c>
      <c r="C182" s="7" t="s">
        <v>345</v>
      </c>
      <c r="D182" s="2">
        <f t="shared" si="2"/>
        <v>2</v>
      </c>
      <c r="E182" s="2">
        <v>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5">
        <v>6000</v>
      </c>
    </row>
    <row r="183" spans="2:15" ht="12.75">
      <c r="B183" s="5" t="s">
        <v>56</v>
      </c>
      <c r="C183" s="7" t="s">
        <v>322</v>
      </c>
      <c r="D183" s="2">
        <f t="shared" si="2"/>
        <v>1</v>
      </c>
      <c r="E183" s="2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5">
        <v>6000</v>
      </c>
    </row>
    <row r="184" spans="2:15" ht="12.75">
      <c r="B184" s="5" t="s">
        <v>386</v>
      </c>
      <c r="C184" s="7" t="s">
        <v>284</v>
      </c>
      <c r="D184" s="2">
        <f t="shared" si="2"/>
        <v>1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5">
        <v>8000</v>
      </c>
    </row>
    <row r="185" spans="2:15" ht="26.25">
      <c r="B185" s="5" t="s">
        <v>403</v>
      </c>
      <c r="C185" s="7" t="s">
        <v>284</v>
      </c>
      <c r="D185" s="2">
        <f t="shared" si="2"/>
        <v>1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1</v>
      </c>
      <c r="M185" s="2">
        <v>0</v>
      </c>
      <c r="N185" s="2">
        <v>0</v>
      </c>
      <c r="O185" s="25">
        <v>15000</v>
      </c>
    </row>
    <row r="186" spans="2:15" ht="12.75">
      <c r="B186" s="5" t="s">
        <v>252</v>
      </c>
      <c r="C186" s="7" t="s">
        <v>284</v>
      </c>
      <c r="D186" s="2">
        <f t="shared" si="2"/>
        <v>1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5">
        <v>6000</v>
      </c>
    </row>
    <row r="187" spans="2:15" ht="12.75">
      <c r="B187" s="5" t="s">
        <v>75</v>
      </c>
      <c r="C187" s="7" t="s">
        <v>284</v>
      </c>
      <c r="D187" s="2">
        <f t="shared" si="2"/>
        <v>2</v>
      </c>
      <c r="E187" s="2">
        <v>0</v>
      </c>
      <c r="F187" s="2">
        <v>0</v>
      </c>
      <c r="G187" s="2">
        <v>0</v>
      </c>
      <c r="H187" s="2">
        <v>0</v>
      </c>
      <c r="I187" s="2">
        <v>2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5">
        <v>10000</v>
      </c>
    </row>
    <row r="188" spans="2:15" ht="12.75">
      <c r="B188" s="5" t="s">
        <v>246</v>
      </c>
      <c r="C188" s="7" t="s">
        <v>284</v>
      </c>
      <c r="D188" s="2">
        <f t="shared" si="2"/>
        <v>3</v>
      </c>
      <c r="E188" s="2">
        <v>2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5">
        <v>6166.67</v>
      </c>
    </row>
    <row r="189" spans="2:15" ht="12.75">
      <c r="B189" s="5" t="s">
        <v>4</v>
      </c>
      <c r="C189" s="7" t="s">
        <v>107</v>
      </c>
      <c r="D189" s="2">
        <f t="shared" si="2"/>
        <v>1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5">
        <v>6000</v>
      </c>
    </row>
    <row r="190" spans="2:15" ht="26.25">
      <c r="B190" s="5" t="s">
        <v>139</v>
      </c>
      <c r="C190" s="7" t="s">
        <v>128</v>
      </c>
      <c r="D190" s="2">
        <f t="shared" si="2"/>
        <v>2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5">
        <v>6000</v>
      </c>
    </row>
    <row r="191" spans="2:15" ht="12.75">
      <c r="B191" s="5" t="s">
        <v>359</v>
      </c>
      <c r="C191" s="7" t="s">
        <v>350</v>
      </c>
      <c r="D191" s="2">
        <f t="shared" si="2"/>
        <v>1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5">
        <v>6000</v>
      </c>
    </row>
    <row r="192" spans="2:15" ht="26.25">
      <c r="B192" s="5" t="s">
        <v>335</v>
      </c>
      <c r="C192" s="7" t="s">
        <v>83</v>
      </c>
      <c r="D192" s="2">
        <f t="shared" si="2"/>
        <v>1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5">
        <v>6356</v>
      </c>
    </row>
    <row r="193" spans="2:15" ht="26.25">
      <c r="B193" s="5" t="s">
        <v>380</v>
      </c>
      <c r="C193" s="7" t="s">
        <v>62</v>
      </c>
      <c r="D193" s="2">
        <f aca="true" t="shared" si="3" ref="D193:D255">SUM(E193:N193)</f>
        <v>2</v>
      </c>
      <c r="E193" s="2">
        <v>0</v>
      </c>
      <c r="F193" s="2">
        <v>0</v>
      </c>
      <c r="G193" s="2">
        <v>1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5">
        <v>9000</v>
      </c>
    </row>
    <row r="194" spans="2:15" ht="12.75">
      <c r="B194" s="5" t="s">
        <v>230</v>
      </c>
      <c r="C194" s="7" t="s">
        <v>249</v>
      </c>
      <c r="D194" s="2">
        <f t="shared" si="3"/>
        <v>1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5">
        <v>8000</v>
      </c>
    </row>
    <row r="195" spans="2:15" ht="12.75">
      <c r="B195" s="5" t="s">
        <v>406</v>
      </c>
      <c r="C195" s="7" t="s">
        <v>28</v>
      </c>
      <c r="D195" s="2">
        <f t="shared" si="3"/>
        <v>2</v>
      </c>
      <c r="E195" s="2">
        <v>0</v>
      </c>
      <c r="F195" s="2">
        <v>1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5">
        <v>7089</v>
      </c>
    </row>
    <row r="196" spans="2:15" ht="12.75">
      <c r="B196" s="5" t="s">
        <v>38</v>
      </c>
      <c r="C196" s="7" t="s">
        <v>28</v>
      </c>
      <c r="D196" s="2">
        <f t="shared" si="3"/>
        <v>5</v>
      </c>
      <c r="E196" s="2">
        <v>1</v>
      </c>
      <c r="F196" s="2">
        <v>3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5">
        <v>7079</v>
      </c>
    </row>
    <row r="197" spans="2:15" ht="12.75">
      <c r="B197" s="5" t="s">
        <v>399</v>
      </c>
      <c r="C197" s="7" t="s">
        <v>197</v>
      </c>
      <c r="D197" s="2">
        <f t="shared" si="3"/>
        <v>2</v>
      </c>
      <c r="E197" s="2">
        <v>0</v>
      </c>
      <c r="F197" s="2">
        <v>0</v>
      </c>
      <c r="G197" s="2">
        <v>0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5">
        <v>9100</v>
      </c>
    </row>
    <row r="198" spans="2:15" ht="12.75">
      <c r="B198" s="5" t="s">
        <v>72</v>
      </c>
      <c r="C198" s="7" t="s">
        <v>240</v>
      </c>
      <c r="D198" s="2">
        <f t="shared" si="3"/>
        <v>2</v>
      </c>
      <c r="E198" s="2">
        <v>2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5">
        <v>6000</v>
      </c>
    </row>
    <row r="199" spans="2:15" ht="12.75">
      <c r="B199" s="5" t="s">
        <v>178</v>
      </c>
      <c r="C199" s="7" t="s">
        <v>392</v>
      </c>
      <c r="D199" s="2">
        <f t="shared" si="3"/>
        <v>1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5">
        <v>8900</v>
      </c>
    </row>
    <row r="200" spans="2:15" ht="26.25">
      <c r="B200" s="5" t="s">
        <v>53</v>
      </c>
      <c r="C200" s="7" t="s">
        <v>90</v>
      </c>
      <c r="D200" s="2">
        <f t="shared" si="3"/>
        <v>8</v>
      </c>
      <c r="E200" s="2">
        <v>5</v>
      </c>
      <c r="F200" s="2">
        <v>3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5">
        <v>6339.75</v>
      </c>
    </row>
    <row r="201" spans="2:15" ht="12.75">
      <c r="B201" s="5" t="s">
        <v>402</v>
      </c>
      <c r="C201" s="7" t="s">
        <v>70</v>
      </c>
      <c r="D201" s="2">
        <f t="shared" si="3"/>
        <v>4</v>
      </c>
      <c r="E201" s="2">
        <v>0</v>
      </c>
      <c r="F201" s="2">
        <v>3</v>
      </c>
      <c r="G201" s="2">
        <v>0</v>
      </c>
      <c r="H201" s="2">
        <v>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5">
        <v>7042</v>
      </c>
    </row>
    <row r="202" spans="2:15" ht="12.75">
      <c r="B202" s="5" t="s">
        <v>136</v>
      </c>
      <c r="C202" s="7" t="s">
        <v>70</v>
      </c>
      <c r="D202" s="2">
        <f t="shared" si="3"/>
        <v>1</v>
      </c>
      <c r="E202" s="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5">
        <v>6000</v>
      </c>
    </row>
    <row r="203" spans="2:15" ht="26.25">
      <c r="B203" s="5" t="s">
        <v>71</v>
      </c>
      <c r="C203" s="7" t="s">
        <v>70</v>
      </c>
      <c r="D203" s="2">
        <f t="shared" si="3"/>
        <v>1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5">
        <v>8058.18</v>
      </c>
    </row>
    <row r="204" spans="2:15" ht="26.25">
      <c r="B204" s="5" t="s">
        <v>387</v>
      </c>
      <c r="C204" s="7" t="s">
        <v>70</v>
      </c>
      <c r="D204" s="2">
        <f t="shared" si="3"/>
        <v>1</v>
      </c>
      <c r="E204" s="2">
        <v>0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5">
        <v>7377.2</v>
      </c>
    </row>
    <row r="205" spans="2:15" ht="12.75">
      <c r="B205" s="5" t="s">
        <v>418</v>
      </c>
      <c r="C205" s="7" t="s">
        <v>70</v>
      </c>
      <c r="D205" s="2">
        <f t="shared" si="3"/>
        <v>7</v>
      </c>
      <c r="E205" s="2">
        <v>0</v>
      </c>
      <c r="F205" s="2">
        <v>0</v>
      </c>
      <c r="G205" s="2">
        <v>0</v>
      </c>
      <c r="H205" s="2">
        <v>0</v>
      </c>
      <c r="I205" s="2">
        <v>7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5">
        <v>9394</v>
      </c>
    </row>
    <row r="206" spans="2:15" ht="12.75">
      <c r="B206" s="5" t="s">
        <v>177</v>
      </c>
      <c r="C206" s="7" t="s">
        <v>70</v>
      </c>
      <c r="D206" s="2">
        <f t="shared" si="3"/>
        <v>1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5">
        <v>6000</v>
      </c>
    </row>
    <row r="207" spans="2:15" ht="26.25">
      <c r="B207" s="5" t="s">
        <v>375</v>
      </c>
      <c r="C207" s="7" t="s">
        <v>70</v>
      </c>
      <c r="D207" s="2">
        <f t="shared" si="3"/>
        <v>1</v>
      </c>
      <c r="E207" s="2">
        <v>0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5">
        <v>6764.11</v>
      </c>
    </row>
    <row r="208" spans="2:15" ht="12.75">
      <c r="B208" s="5" t="s">
        <v>131</v>
      </c>
      <c r="C208" s="7" t="s">
        <v>70</v>
      </c>
      <c r="D208" s="2">
        <f t="shared" si="3"/>
        <v>5</v>
      </c>
      <c r="E208" s="2">
        <v>1</v>
      </c>
      <c r="F208" s="2">
        <v>1</v>
      </c>
      <c r="G208" s="2">
        <v>1</v>
      </c>
      <c r="H208" s="2">
        <v>0</v>
      </c>
      <c r="I208" s="2">
        <v>2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5">
        <v>7920</v>
      </c>
    </row>
    <row r="209" spans="2:15" ht="26.25">
      <c r="B209" s="5" t="s">
        <v>287</v>
      </c>
      <c r="C209" s="7" t="s">
        <v>23</v>
      </c>
      <c r="D209" s="2">
        <f t="shared" si="3"/>
        <v>4</v>
      </c>
      <c r="E209" s="2">
        <v>1</v>
      </c>
      <c r="F209" s="2">
        <v>0</v>
      </c>
      <c r="G209" s="2">
        <v>2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5">
        <v>7425</v>
      </c>
    </row>
    <row r="210" spans="2:15" ht="12.75">
      <c r="B210" s="5" t="s">
        <v>328</v>
      </c>
      <c r="C210" s="7" t="s">
        <v>23</v>
      </c>
      <c r="D210" s="2">
        <f t="shared" si="3"/>
        <v>2</v>
      </c>
      <c r="E210" s="2">
        <v>0</v>
      </c>
      <c r="F210" s="2">
        <v>2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5">
        <v>6500</v>
      </c>
    </row>
    <row r="211" spans="2:15" ht="12.75">
      <c r="B211" s="5" t="s">
        <v>27</v>
      </c>
      <c r="C211" s="7" t="s">
        <v>23</v>
      </c>
      <c r="D211" s="2">
        <f t="shared" si="3"/>
        <v>1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5">
        <v>7500</v>
      </c>
    </row>
    <row r="212" spans="2:15" ht="26.25">
      <c r="B212" s="5" t="s">
        <v>134</v>
      </c>
      <c r="C212" s="7" t="s">
        <v>23</v>
      </c>
      <c r="D212" s="2">
        <f t="shared" si="3"/>
        <v>1</v>
      </c>
      <c r="E212" s="2">
        <v>0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5">
        <v>7355</v>
      </c>
    </row>
    <row r="213" spans="2:15" ht="26.25">
      <c r="B213" s="5" t="s">
        <v>191</v>
      </c>
      <c r="C213" s="7" t="s">
        <v>23</v>
      </c>
      <c r="D213" s="2">
        <f t="shared" si="3"/>
        <v>8</v>
      </c>
      <c r="E213" s="2">
        <v>4</v>
      </c>
      <c r="F213" s="2">
        <v>2</v>
      </c>
      <c r="G213" s="2">
        <v>0</v>
      </c>
      <c r="H213" s="2">
        <v>0</v>
      </c>
      <c r="I213" s="2">
        <v>2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5">
        <v>6930</v>
      </c>
    </row>
    <row r="214" spans="2:15" ht="12.75">
      <c r="B214" s="5" t="s">
        <v>31</v>
      </c>
      <c r="C214" s="7" t="s">
        <v>23</v>
      </c>
      <c r="D214" s="2">
        <f t="shared" si="3"/>
        <v>1</v>
      </c>
      <c r="E214" s="2">
        <v>0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5">
        <v>8200</v>
      </c>
    </row>
    <row r="215" spans="2:15" ht="26.25">
      <c r="B215" s="5" t="s">
        <v>289</v>
      </c>
      <c r="C215" s="7" t="s">
        <v>23</v>
      </c>
      <c r="D215" s="2">
        <f t="shared" si="3"/>
        <v>2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1</v>
      </c>
      <c r="K215" s="2">
        <v>0</v>
      </c>
      <c r="L215" s="2">
        <v>0</v>
      </c>
      <c r="M215" s="2">
        <v>0</v>
      </c>
      <c r="N215" s="2">
        <v>0</v>
      </c>
      <c r="O215" s="25">
        <v>9254.09</v>
      </c>
    </row>
    <row r="216" spans="2:15" ht="26.25">
      <c r="B216" s="5" t="s">
        <v>300</v>
      </c>
      <c r="C216" s="7" t="s">
        <v>194</v>
      </c>
      <c r="D216" s="2">
        <f t="shared" si="3"/>
        <v>1</v>
      </c>
      <c r="E216" s="2">
        <v>0</v>
      </c>
      <c r="F216" s="2">
        <v>0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5">
        <v>9000</v>
      </c>
    </row>
    <row r="217" spans="2:15" ht="26.25">
      <c r="B217" s="5" t="s">
        <v>400</v>
      </c>
      <c r="C217" s="7" t="s">
        <v>168</v>
      </c>
      <c r="D217" s="2">
        <f t="shared" si="3"/>
        <v>1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5">
        <v>6800</v>
      </c>
    </row>
    <row r="218" spans="2:15" ht="12.75">
      <c r="B218" s="5" t="s">
        <v>372</v>
      </c>
      <c r="C218" s="7" t="s">
        <v>179</v>
      </c>
      <c r="D218" s="2">
        <f t="shared" si="3"/>
        <v>1</v>
      </c>
      <c r="E218" s="2">
        <v>0</v>
      </c>
      <c r="F218" s="2">
        <v>0</v>
      </c>
      <c r="G218" s="2">
        <v>0</v>
      </c>
      <c r="H218" s="2">
        <v>0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5">
        <v>10000</v>
      </c>
    </row>
    <row r="219" spans="2:15" ht="12.75">
      <c r="B219" s="5" t="s">
        <v>2</v>
      </c>
      <c r="C219" s="7" t="s">
        <v>113</v>
      </c>
      <c r="D219" s="2">
        <f t="shared" si="3"/>
        <v>3</v>
      </c>
      <c r="E219" s="2">
        <v>2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5">
        <v>6666.67</v>
      </c>
    </row>
    <row r="220" spans="2:15" ht="12.75">
      <c r="B220" s="5" t="s">
        <v>141</v>
      </c>
      <c r="C220" s="7" t="s">
        <v>314</v>
      </c>
      <c r="D220" s="2">
        <f t="shared" si="3"/>
        <v>1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5">
        <v>6050</v>
      </c>
    </row>
    <row r="221" spans="2:15" ht="12.75">
      <c r="B221" s="5" t="s">
        <v>34</v>
      </c>
      <c r="C221" s="7" t="s">
        <v>44</v>
      </c>
      <c r="D221" s="2">
        <f t="shared" si="3"/>
        <v>2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2</v>
      </c>
      <c r="N221" s="2">
        <v>0</v>
      </c>
      <c r="O221" s="25">
        <v>16000</v>
      </c>
    </row>
    <row r="222" spans="2:15" ht="12.75">
      <c r="B222" s="5" t="s">
        <v>97</v>
      </c>
      <c r="C222" s="7" t="s">
        <v>44</v>
      </c>
      <c r="D222" s="2">
        <f t="shared" si="3"/>
        <v>1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5">
        <v>6100</v>
      </c>
    </row>
    <row r="223" spans="2:15" ht="12.75">
      <c r="B223" s="5" t="s">
        <v>281</v>
      </c>
      <c r="C223" s="7" t="s">
        <v>215</v>
      </c>
      <c r="D223" s="2">
        <f t="shared" si="3"/>
        <v>1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5">
        <v>6100</v>
      </c>
    </row>
    <row r="224" spans="2:15" ht="12.75">
      <c r="B224" s="5" t="s">
        <v>17</v>
      </c>
      <c r="C224" s="7" t="s">
        <v>298</v>
      </c>
      <c r="D224" s="2">
        <f t="shared" si="3"/>
        <v>6</v>
      </c>
      <c r="E224" s="2">
        <v>3</v>
      </c>
      <c r="F224" s="2">
        <v>1</v>
      </c>
      <c r="G224" s="2">
        <v>0</v>
      </c>
      <c r="H224" s="2">
        <v>2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5">
        <v>7016.67</v>
      </c>
    </row>
    <row r="225" spans="2:15" ht="12.75">
      <c r="B225" s="5" t="s">
        <v>173</v>
      </c>
      <c r="C225" s="7" t="s">
        <v>275</v>
      </c>
      <c r="D225" s="2">
        <f t="shared" si="3"/>
        <v>1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5">
        <v>6400</v>
      </c>
    </row>
    <row r="226" spans="2:15" ht="12.75">
      <c r="B226" s="5" t="s">
        <v>213</v>
      </c>
      <c r="C226" s="7" t="s">
        <v>275</v>
      </c>
      <c r="D226" s="2">
        <f t="shared" si="3"/>
        <v>3</v>
      </c>
      <c r="E226" s="2">
        <v>0</v>
      </c>
      <c r="F226" s="2">
        <v>0</v>
      </c>
      <c r="G226" s="2">
        <v>3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5">
        <v>8000</v>
      </c>
    </row>
    <row r="227" spans="2:15" ht="12.75">
      <c r="B227" s="5" t="s">
        <v>13</v>
      </c>
      <c r="C227" s="7" t="s">
        <v>88</v>
      </c>
      <c r="D227" s="2">
        <f t="shared" si="3"/>
        <v>4</v>
      </c>
      <c r="E227" s="2">
        <v>0</v>
      </c>
      <c r="F227" s="2">
        <v>1</v>
      </c>
      <c r="G227" s="2">
        <v>1</v>
      </c>
      <c r="H227" s="2">
        <v>0</v>
      </c>
      <c r="I227" s="2">
        <v>1</v>
      </c>
      <c r="J227" s="2">
        <v>0</v>
      </c>
      <c r="K227" s="2">
        <v>1</v>
      </c>
      <c r="L227" s="2">
        <v>0</v>
      </c>
      <c r="M227" s="2">
        <v>0</v>
      </c>
      <c r="N227" s="2">
        <v>0</v>
      </c>
      <c r="O227" s="25">
        <v>8875</v>
      </c>
    </row>
    <row r="228" spans="2:15" ht="12.75">
      <c r="B228" s="5" t="s">
        <v>206</v>
      </c>
      <c r="C228" s="7" t="s">
        <v>88</v>
      </c>
      <c r="D228" s="2">
        <f t="shared" si="3"/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</v>
      </c>
      <c r="N228" s="2">
        <v>0</v>
      </c>
      <c r="O228" s="25">
        <v>17000</v>
      </c>
    </row>
    <row r="229" spans="2:15" ht="12.75">
      <c r="B229" s="5" t="s">
        <v>234</v>
      </c>
      <c r="C229" s="7" t="s">
        <v>63</v>
      </c>
      <c r="D229" s="2">
        <f t="shared" si="3"/>
        <v>2</v>
      </c>
      <c r="E229" s="2">
        <v>2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5">
        <v>6000</v>
      </c>
    </row>
    <row r="230" spans="2:15" ht="12.75">
      <c r="B230" s="5" t="s">
        <v>8</v>
      </c>
      <c r="C230" s="7" t="s">
        <v>294</v>
      </c>
      <c r="D230" s="2">
        <f t="shared" si="3"/>
        <v>3</v>
      </c>
      <c r="E230" s="2">
        <v>0</v>
      </c>
      <c r="F230" s="2">
        <v>2</v>
      </c>
      <c r="G230" s="2">
        <v>0</v>
      </c>
      <c r="H230" s="2">
        <v>1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5">
        <v>6980</v>
      </c>
    </row>
    <row r="231" spans="2:15" ht="12.75">
      <c r="B231" s="5" t="s">
        <v>105</v>
      </c>
      <c r="C231" s="7" t="s">
        <v>294</v>
      </c>
      <c r="D231" s="2">
        <f t="shared" si="3"/>
        <v>1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5">
        <v>6000</v>
      </c>
    </row>
    <row r="232" spans="2:15" ht="12.75">
      <c r="B232" s="5" t="s">
        <v>329</v>
      </c>
      <c r="C232" s="7" t="s">
        <v>108</v>
      </c>
      <c r="D232" s="2">
        <f t="shared" si="3"/>
        <v>1</v>
      </c>
      <c r="E232" s="2">
        <v>0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5">
        <v>7300</v>
      </c>
    </row>
    <row r="233" spans="2:15" ht="12.75">
      <c r="B233" s="5" t="s">
        <v>412</v>
      </c>
      <c r="C233" s="7" t="s">
        <v>108</v>
      </c>
      <c r="D233" s="2">
        <f t="shared" si="3"/>
        <v>1</v>
      </c>
      <c r="E233" s="2">
        <v>0</v>
      </c>
      <c r="F233" s="2">
        <v>0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5">
        <v>7884</v>
      </c>
    </row>
    <row r="234" spans="2:15" ht="39">
      <c r="B234" s="5" t="s">
        <v>160</v>
      </c>
      <c r="C234" s="7" t="s">
        <v>378</v>
      </c>
      <c r="D234" s="2">
        <f t="shared" si="3"/>
        <v>5</v>
      </c>
      <c r="E234" s="2">
        <v>0</v>
      </c>
      <c r="F234" s="2">
        <v>0</v>
      </c>
      <c r="G234" s="2">
        <v>0</v>
      </c>
      <c r="H234" s="2">
        <v>0</v>
      </c>
      <c r="I234" s="2">
        <v>5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5">
        <v>10000</v>
      </c>
    </row>
    <row r="235" spans="2:15" ht="26.25">
      <c r="B235" s="5" t="s">
        <v>16</v>
      </c>
      <c r="C235" s="7" t="s">
        <v>378</v>
      </c>
      <c r="D235" s="2">
        <f t="shared" si="3"/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1</v>
      </c>
      <c r="L235" s="2">
        <v>0</v>
      </c>
      <c r="M235" s="2">
        <v>0</v>
      </c>
      <c r="N235" s="2">
        <v>0</v>
      </c>
      <c r="O235" s="25">
        <v>11700</v>
      </c>
    </row>
    <row r="236" spans="2:15" ht="12.75">
      <c r="B236" s="5" t="s">
        <v>10</v>
      </c>
      <c r="C236" s="7" t="s">
        <v>378</v>
      </c>
      <c r="D236" s="2">
        <f t="shared" si="3"/>
        <v>1</v>
      </c>
      <c r="E236" s="2">
        <v>0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5">
        <v>8000</v>
      </c>
    </row>
    <row r="237" spans="2:15" ht="12.75">
      <c r="B237" s="5" t="s">
        <v>407</v>
      </c>
      <c r="C237" s="7" t="s">
        <v>378</v>
      </c>
      <c r="D237" s="2">
        <f t="shared" si="3"/>
        <v>3</v>
      </c>
      <c r="E237" s="2">
        <v>1</v>
      </c>
      <c r="F237" s="2">
        <v>1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5">
        <v>7000</v>
      </c>
    </row>
    <row r="238" spans="2:15" ht="12.75">
      <c r="B238" s="5" t="s">
        <v>6</v>
      </c>
      <c r="C238" s="7" t="s">
        <v>123</v>
      </c>
      <c r="D238" s="2">
        <f t="shared" si="3"/>
        <v>1</v>
      </c>
      <c r="E238" s="2">
        <v>0</v>
      </c>
      <c r="F238" s="2">
        <v>0</v>
      </c>
      <c r="G238" s="2">
        <v>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5">
        <v>7500</v>
      </c>
    </row>
    <row r="239" spans="2:15" ht="12.75">
      <c r="B239" s="5" t="s">
        <v>183</v>
      </c>
      <c r="C239" s="7" t="s">
        <v>319</v>
      </c>
      <c r="D239" s="2">
        <f t="shared" si="3"/>
        <v>1</v>
      </c>
      <c r="E239" s="2">
        <v>0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5">
        <v>8000</v>
      </c>
    </row>
    <row r="240" spans="2:15" ht="12.75">
      <c r="B240" s="5" t="s">
        <v>391</v>
      </c>
      <c r="C240" s="7" t="s">
        <v>79</v>
      </c>
      <c r="D240" s="2">
        <f t="shared" si="3"/>
        <v>1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5">
        <v>6832.3</v>
      </c>
    </row>
    <row r="241" spans="2:15" ht="12.75">
      <c r="B241" s="5" t="s">
        <v>20</v>
      </c>
      <c r="C241" s="7" t="s">
        <v>174</v>
      </c>
      <c r="D241" s="2">
        <f t="shared" si="3"/>
        <v>1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5">
        <v>6500</v>
      </c>
    </row>
    <row r="242" spans="2:15" ht="12.75">
      <c r="B242" s="5" t="s">
        <v>343</v>
      </c>
      <c r="C242" s="7" t="s">
        <v>94</v>
      </c>
      <c r="D242" s="2">
        <f t="shared" si="3"/>
        <v>2</v>
      </c>
      <c r="E242" s="2">
        <v>2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5">
        <v>6000</v>
      </c>
    </row>
    <row r="243" spans="2:15" ht="12.75">
      <c r="B243" s="5" t="s">
        <v>409</v>
      </c>
      <c r="C243" s="7" t="s">
        <v>262</v>
      </c>
      <c r="D243" s="2">
        <f t="shared" si="3"/>
        <v>1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5">
        <v>6000</v>
      </c>
    </row>
    <row r="244" spans="2:15" ht="26.25">
      <c r="B244" s="5" t="s">
        <v>266</v>
      </c>
      <c r="C244" s="7" t="s">
        <v>262</v>
      </c>
      <c r="D244" s="2">
        <f t="shared" si="3"/>
        <v>1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5">
        <v>6000</v>
      </c>
    </row>
    <row r="245" spans="2:15" ht="12.75">
      <c r="B245" s="5" t="s">
        <v>265</v>
      </c>
      <c r="C245" s="7" t="s">
        <v>419</v>
      </c>
      <c r="D245" s="2">
        <f t="shared" si="3"/>
        <v>1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5">
        <v>6100</v>
      </c>
    </row>
    <row r="246" spans="2:15" ht="39">
      <c r="B246" s="5" t="s">
        <v>219</v>
      </c>
      <c r="C246" s="7" t="s">
        <v>419</v>
      </c>
      <c r="D246" s="2">
        <f t="shared" si="3"/>
        <v>2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5">
        <v>7000</v>
      </c>
    </row>
    <row r="247" spans="2:15" ht="12.75">
      <c r="B247" s="5" t="s">
        <v>325</v>
      </c>
      <c r="C247" s="7" t="s">
        <v>396</v>
      </c>
      <c r="D247" s="2">
        <f t="shared" si="3"/>
        <v>1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0</v>
      </c>
      <c r="L247" s="2">
        <v>0</v>
      </c>
      <c r="M247" s="2">
        <v>0</v>
      </c>
      <c r="N247" s="2">
        <v>0</v>
      </c>
      <c r="O247" s="25">
        <v>10050</v>
      </c>
    </row>
    <row r="248" spans="2:15" ht="12.75">
      <c r="B248" s="5" t="s">
        <v>408</v>
      </c>
      <c r="C248" s="7" t="s">
        <v>264</v>
      </c>
      <c r="D248" s="2">
        <f t="shared" si="3"/>
        <v>1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5">
        <v>6000</v>
      </c>
    </row>
    <row r="249" spans="2:15" ht="12.75">
      <c r="B249" s="5" t="s">
        <v>142</v>
      </c>
      <c r="C249" s="7" t="s">
        <v>164</v>
      </c>
      <c r="D249" s="2">
        <f t="shared" si="3"/>
        <v>1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5">
        <v>8000</v>
      </c>
    </row>
    <row r="250" spans="2:15" ht="12.75">
      <c r="B250" s="5" t="s">
        <v>370</v>
      </c>
      <c r="C250" s="7" t="s">
        <v>271</v>
      </c>
      <c r="D250" s="2">
        <f t="shared" si="3"/>
        <v>84</v>
      </c>
      <c r="E250" s="2">
        <v>29</v>
      </c>
      <c r="F250" s="2">
        <v>9</v>
      </c>
      <c r="G250" s="2">
        <v>23</v>
      </c>
      <c r="H250" s="2">
        <v>15</v>
      </c>
      <c r="I250" s="2">
        <v>8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5">
        <v>7355.92</v>
      </c>
    </row>
    <row r="251" spans="2:15" ht="12.75">
      <c r="B251" s="5" t="s">
        <v>106</v>
      </c>
      <c r="C251" s="7" t="s">
        <v>84</v>
      </c>
      <c r="D251" s="2">
        <f t="shared" si="3"/>
        <v>10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10</v>
      </c>
      <c r="N251" s="2">
        <v>0</v>
      </c>
      <c r="O251" s="25">
        <v>15800</v>
      </c>
    </row>
    <row r="252" spans="2:15" ht="12.75">
      <c r="B252" s="5" t="s">
        <v>110</v>
      </c>
      <c r="C252" s="7" t="s">
        <v>39</v>
      </c>
      <c r="D252" s="2">
        <f t="shared" si="3"/>
        <v>39</v>
      </c>
      <c r="E252" s="2">
        <v>13</v>
      </c>
      <c r="F252" s="2">
        <v>10</v>
      </c>
      <c r="G252" s="2">
        <v>2</v>
      </c>
      <c r="H252" s="2">
        <v>6</v>
      </c>
      <c r="I252" s="2">
        <v>7</v>
      </c>
      <c r="J252" s="2">
        <v>0</v>
      </c>
      <c r="K252" s="2">
        <v>1</v>
      </c>
      <c r="L252" s="2">
        <v>0</v>
      </c>
      <c r="M252" s="2">
        <v>0</v>
      </c>
      <c r="N252" s="2">
        <v>0</v>
      </c>
      <c r="O252" s="25">
        <v>7625.64</v>
      </c>
    </row>
    <row r="253" spans="2:15" ht="39">
      <c r="B253" s="5" t="s">
        <v>420</v>
      </c>
      <c r="C253" s="7" t="s">
        <v>39</v>
      </c>
      <c r="D253" s="2">
        <f t="shared" si="3"/>
        <v>115</v>
      </c>
      <c r="E253" s="2">
        <v>17</v>
      </c>
      <c r="F253" s="2">
        <v>23</v>
      </c>
      <c r="G253" s="2">
        <v>37</v>
      </c>
      <c r="H253" s="2">
        <v>35</v>
      </c>
      <c r="I253" s="2">
        <v>3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5">
        <v>7678.26</v>
      </c>
    </row>
    <row r="254" spans="2:15" ht="12.75">
      <c r="B254" s="5" t="s">
        <v>307</v>
      </c>
      <c r="C254" s="7" t="s">
        <v>208</v>
      </c>
      <c r="D254" s="2">
        <f t="shared" si="3"/>
        <v>1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5">
        <v>6000</v>
      </c>
    </row>
    <row r="255" spans="2:15" ht="12.75">
      <c r="B255" s="5" t="s">
        <v>293</v>
      </c>
      <c r="C255" s="7" t="s">
        <v>208</v>
      </c>
      <c r="D255" s="2">
        <f t="shared" si="3"/>
        <v>1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5">
        <v>10000</v>
      </c>
    </row>
    <row r="256" spans="2:15" ht="12.75">
      <c r="B256" s="5" t="s">
        <v>60</v>
      </c>
      <c r="C256" s="7" t="s">
        <v>208</v>
      </c>
      <c r="D256" s="2">
        <f aca="true" t="shared" si="4" ref="D256:D273">SUM(E256:N256)</f>
        <v>2</v>
      </c>
      <c r="E256" s="2">
        <v>0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1</v>
      </c>
      <c r="M256" s="2">
        <v>0</v>
      </c>
      <c r="N256" s="2">
        <v>0</v>
      </c>
      <c r="O256" s="25">
        <v>11000</v>
      </c>
    </row>
    <row r="257" spans="2:15" ht="12.75">
      <c r="B257" s="5" t="s">
        <v>333</v>
      </c>
      <c r="C257" s="7" t="s">
        <v>187</v>
      </c>
      <c r="D257" s="2">
        <f t="shared" si="4"/>
        <v>7</v>
      </c>
      <c r="E257" s="2">
        <v>0</v>
      </c>
      <c r="F257" s="2">
        <v>0</v>
      </c>
      <c r="G257" s="2">
        <v>3</v>
      </c>
      <c r="H257" s="2">
        <v>4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5">
        <v>8342.86</v>
      </c>
    </row>
    <row r="258" spans="2:15" ht="12.75">
      <c r="B258" s="5" t="s">
        <v>384</v>
      </c>
      <c r="C258" s="7" t="s">
        <v>163</v>
      </c>
      <c r="D258" s="2">
        <f t="shared" si="4"/>
        <v>1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5">
        <v>6000</v>
      </c>
    </row>
    <row r="259" spans="2:15" ht="12.75">
      <c r="B259" s="5" t="s">
        <v>96</v>
      </c>
      <c r="C259" s="7" t="s">
        <v>225</v>
      </c>
      <c r="D259" s="2">
        <f t="shared" si="4"/>
        <v>2</v>
      </c>
      <c r="E259" s="2">
        <v>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5">
        <v>6000</v>
      </c>
    </row>
    <row r="260" spans="2:15" ht="12.75">
      <c r="B260" s="5" t="s">
        <v>232</v>
      </c>
      <c r="C260" s="7" t="s">
        <v>156</v>
      </c>
      <c r="D260" s="2">
        <f t="shared" si="4"/>
        <v>6</v>
      </c>
      <c r="E260" s="2">
        <v>1</v>
      </c>
      <c r="F260" s="2">
        <v>5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5">
        <v>6000</v>
      </c>
    </row>
    <row r="261" spans="2:15" ht="12.75">
      <c r="B261" s="5" t="s">
        <v>421</v>
      </c>
      <c r="C261" s="7" t="s">
        <v>91</v>
      </c>
      <c r="D261" s="2">
        <f t="shared" si="4"/>
        <v>2</v>
      </c>
      <c r="E261" s="2">
        <v>1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5">
        <v>6005</v>
      </c>
    </row>
    <row r="262" spans="2:15" ht="12.75">
      <c r="B262" s="5" t="s">
        <v>226</v>
      </c>
      <c r="C262" s="7" t="s">
        <v>91</v>
      </c>
      <c r="D262" s="2">
        <f t="shared" si="4"/>
        <v>1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5">
        <v>6000</v>
      </c>
    </row>
    <row r="263" spans="2:15" ht="12.75">
      <c r="B263" s="5" t="s">
        <v>49</v>
      </c>
      <c r="C263" s="7" t="s">
        <v>261</v>
      </c>
      <c r="D263" s="2">
        <f t="shared" si="4"/>
        <v>11</v>
      </c>
      <c r="E263" s="2">
        <v>11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5">
        <v>4368</v>
      </c>
    </row>
    <row r="264" spans="2:15" ht="12.75">
      <c r="B264" s="5" t="s">
        <v>52</v>
      </c>
      <c r="C264" s="7" t="s">
        <v>217</v>
      </c>
      <c r="D264" s="2">
        <f t="shared" si="4"/>
        <v>3</v>
      </c>
      <c r="E264" s="2">
        <v>3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5">
        <v>6000</v>
      </c>
    </row>
    <row r="265" spans="2:15" ht="12.75">
      <c r="B265" s="5" t="s">
        <v>414</v>
      </c>
      <c r="C265" s="7" t="s">
        <v>374</v>
      </c>
      <c r="D265" s="2">
        <f t="shared" si="4"/>
        <v>1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5">
        <v>6000</v>
      </c>
    </row>
    <row r="266" spans="2:15" ht="39">
      <c r="B266" s="5" t="s">
        <v>188</v>
      </c>
      <c r="C266" s="7" t="s">
        <v>374</v>
      </c>
      <c r="D266" s="2">
        <f t="shared" si="4"/>
        <v>3</v>
      </c>
      <c r="E266" s="2">
        <v>3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5">
        <v>6000</v>
      </c>
    </row>
    <row r="267" spans="2:15" ht="12.75">
      <c r="B267" s="5" t="s">
        <v>285</v>
      </c>
      <c r="C267" s="7" t="s">
        <v>374</v>
      </c>
      <c r="D267" s="2">
        <f t="shared" si="4"/>
        <v>2</v>
      </c>
      <c r="E267" s="2">
        <v>2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5">
        <v>6000</v>
      </c>
    </row>
    <row r="268" spans="2:15" ht="12.75">
      <c r="B268" s="5" t="s">
        <v>237</v>
      </c>
      <c r="C268" s="7" t="s">
        <v>35</v>
      </c>
      <c r="D268" s="2">
        <f t="shared" si="4"/>
        <v>1</v>
      </c>
      <c r="E268" s="2">
        <v>0</v>
      </c>
      <c r="F268" s="2">
        <v>0</v>
      </c>
      <c r="G268" s="2">
        <v>0</v>
      </c>
      <c r="H268" s="2">
        <v>0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5">
        <v>10000</v>
      </c>
    </row>
    <row r="269" spans="2:15" ht="12.75">
      <c r="B269" s="5" t="s">
        <v>147</v>
      </c>
      <c r="C269" s="7" t="s">
        <v>354</v>
      </c>
      <c r="D269" s="2">
        <f t="shared" si="4"/>
        <v>25</v>
      </c>
      <c r="E269" s="2">
        <v>23</v>
      </c>
      <c r="F269" s="2">
        <v>2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5">
        <v>6044</v>
      </c>
    </row>
    <row r="270" spans="2:15" ht="12.75">
      <c r="B270" s="5" t="s">
        <v>189</v>
      </c>
      <c r="C270" s="7" t="s">
        <v>354</v>
      </c>
      <c r="D270" s="2">
        <f t="shared" si="4"/>
        <v>10</v>
      </c>
      <c r="E270" s="2">
        <v>0</v>
      </c>
      <c r="F270" s="2">
        <v>0</v>
      </c>
      <c r="G270" s="2">
        <v>10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5">
        <v>8000</v>
      </c>
    </row>
    <row r="271" spans="2:15" ht="12.75">
      <c r="B271" s="5" t="s">
        <v>272</v>
      </c>
      <c r="C271" s="7" t="s">
        <v>26</v>
      </c>
      <c r="D271" s="2">
        <f t="shared" si="4"/>
        <v>2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5">
        <v>7000</v>
      </c>
    </row>
    <row r="272" spans="2:15" ht="12.75">
      <c r="B272" s="5" t="s">
        <v>321</v>
      </c>
      <c r="C272" s="7" t="s">
        <v>125</v>
      </c>
      <c r="D272" s="2">
        <f t="shared" si="4"/>
        <v>1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5">
        <v>10000</v>
      </c>
    </row>
    <row r="273" spans="2:15" ht="12.75">
      <c r="B273" s="4" t="s">
        <v>389</v>
      </c>
      <c r="C273" s="7" t="s">
        <v>125</v>
      </c>
      <c r="D273" s="2">
        <f t="shared" si="4"/>
        <v>1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5">
        <v>6000</v>
      </c>
    </row>
    <row r="274" spans="1:15" s="24" customFormat="1" ht="15" customHeight="1">
      <c r="A274" s="16"/>
      <c r="B274" s="22"/>
      <c r="C274" s="2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9"/>
    </row>
    <row r="275" spans="1:15" s="24" customFormat="1" ht="15" customHeight="1">
      <c r="A275" s="16"/>
      <c r="B275" s="22"/>
      <c r="C275" s="2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9"/>
    </row>
    <row r="276" spans="1:15" s="24" customFormat="1" ht="15" customHeight="1">
      <c r="A276" s="16"/>
      <c r="B276" s="22"/>
      <c r="C276" s="2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9"/>
    </row>
    <row r="277" spans="1:15" s="24" customFormat="1" ht="15" customHeight="1">
      <c r="A277" s="16"/>
      <c r="B277" s="22"/>
      <c r="C277" s="2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9"/>
    </row>
    <row r="278" spans="1:15" s="24" customFormat="1" ht="15" customHeight="1">
      <c r="A278" s="16"/>
      <c r="B278" s="22"/>
      <c r="C278" s="2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9"/>
    </row>
    <row r="279" spans="1:15" s="24" customFormat="1" ht="15" customHeight="1">
      <c r="A279" s="16"/>
      <c r="B279" s="22"/>
      <c r="C279" s="2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9"/>
    </row>
    <row r="280" spans="1:15" s="24" customFormat="1" ht="15" customHeight="1">
      <c r="A280" s="16"/>
      <c r="B280" s="22"/>
      <c r="C280" s="2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9"/>
    </row>
    <row r="281" spans="1:15" s="24" customFormat="1" ht="15" customHeight="1">
      <c r="A281" s="16"/>
      <c r="B281" s="22"/>
      <c r="C281" s="2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9"/>
    </row>
    <row r="282" spans="1:15" s="24" customFormat="1" ht="15" customHeight="1">
      <c r="A282" s="16"/>
      <c r="B282" s="22"/>
      <c r="C282" s="2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9"/>
    </row>
    <row r="283" spans="1:15" s="24" customFormat="1" ht="15" customHeight="1">
      <c r="A283" s="16"/>
      <c r="B283" s="22"/>
      <c r="C283" s="2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9"/>
    </row>
    <row r="284" spans="1:15" s="24" customFormat="1" ht="15" customHeight="1">
      <c r="A284" s="16"/>
      <c r="B284" s="22"/>
      <c r="C284" s="2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9"/>
    </row>
    <row r="285" spans="1:15" s="24" customFormat="1" ht="15" customHeight="1">
      <c r="A285" s="16"/>
      <c r="B285" s="22"/>
      <c r="C285" s="2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9"/>
    </row>
    <row r="286" spans="1:15" s="24" customFormat="1" ht="15" customHeight="1">
      <c r="A286" s="16"/>
      <c r="B286" s="22"/>
      <c r="C286" s="2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9"/>
    </row>
    <row r="287" spans="1:15" s="24" customFormat="1" ht="15" customHeight="1">
      <c r="A287" s="16"/>
      <c r="B287" s="22"/>
      <c r="C287" s="2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9"/>
    </row>
    <row r="288" spans="1:15" s="24" customFormat="1" ht="15" customHeight="1">
      <c r="A288" s="16"/>
      <c r="B288" s="22"/>
      <c r="C288" s="2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9"/>
    </row>
    <row r="289" spans="1:15" s="24" customFormat="1" ht="15" customHeight="1">
      <c r="A289" s="16"/>
      <c r="B289" s="22"/>
      <c r="C289" s="2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9"/>
    </row>
    <row r="290" spans="1:15" s="24" customFormat="1" ht="15" customHeight="1">
      <c r="A290" s="16"/>
      <c r="B290" s="22"/>
      <c r="C290" s="2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9"/>
    </row>
    <row r="291" spans="1:15" s="24" customFormat="1" ht="15" customHeight="1">
      <c r="A291" s="16"/>
      <c r="B291" s="22"/>
      <c r="C291" s="2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9"/>
    </row>
    <row r="292" spans="1:15" s="24" customFormat="1" ht="15" customHeight="1">
      <c r="A292" s="16"/>
      <c r="B292" s="22"/>
      <c r="C292" s="2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9"/>
    </row>
    <row r="293" spans="1:15" s="24" customFormat="1" ht="15" customHeight="1">
      <c r="A293" s="16"/>
      <c r="B293" s="22"/>
      <c r="C293" s="2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9"/>
    </row>
    <row r="294" spans="1:15" s="24" customFormat="1" ht="15" customHeight="1">
      <c r="A294" s="16"/>
      <c r="B294" s="22"/>
      <c r="C294" s="2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9"/>
    </row>
    <row r="295" spans="1:15" s="24" customFormat="1" ht="15" customHeight="1">
      <c r="A295" s="16"/>
      <c r="B295" s="22"/>
      <c r="C295" s="2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9"/>
    </row>
    <row r="296" spans="1:15" s="24" customFormat="1" ht="15" customHeight="1">
      <c r="A296" s="16"/>
      <c r="B296" s="22"/>
      <c r="C296" s="2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9"/>
    </row>
    <row r="297" spans="1:15" s="24" customFormat="1" ht="15" customHeight="1">
      <c r="A297" s="16"/>
      <c r="B297" s="22"/>
      <c r="C297" s="2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9"/>
    </row>
    <row r="298" spans="1:15" s="24" customFormat="1" ht="15" customHeight="1">
      <c r="A298" s="16"/>
      <c r="B298" s="22"/>
      <c r="C298" s="2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9"/>
    </row>
    <row r="299" spans="1:15" s="24" customFormat="1" ht="15" customHeight="1">
      <c r="A299" s="16"/>
      <c r="B299" s="22"/>
      <c r="C299" s="2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9"/>
    </row>
  </sheetData>
  <sheetProtection/>
  <mergeCells count="7">
    <mergeCell ref="D3:D4"/>
    <mergeCell ref="A1:O1"/>
    <mergeCell ref="O3:O4"/>
    <mergeCell ref="E3:N3"/>
    <mergeCell ref="C3:C4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Терещук Олена Вікторівна</cp:lastModifiedBy>
  <dcterms:created xsi:type="dcterms:W3CDTF">2021-03-09T13:30:37Z</dcterms:created>
  <dcterms:modified xsi:type="dcterms:W3CDTF">2021-03-09T13:32:30Z</dcterms:modified>
  <cp:category/>
  <cp:version/>
  <cp:contentType/>
  <cp:contentStatus/>
</cp:coreProperties>
</file>