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255" windowWidth="11880" windowHeight="5370" tabRatio="80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'13'!$A$5:$F$55</definedName>
    <definedName name="_xlnm._FilterDatabase" localSheetId="13" hidden="1">'14'!$A$5:$F$55</definedName>
    <definedName name="_xlnm._FilterDatabase" localSheetId="14" hidden="1">'15'!$A$5:$F$55</definedName>
    <definedName name="_xlnm._FilterDatabase" localSheetId="17" hidden="1">'18'!$B$2:$B$54</definedName>
    <definedName name="_xlnm._FilterDatabase" localSheetId="18" hidden="1">'19'!$F$2:$F$153</definedName>
    <definedName name="_xlnm._FilterDatabase" localSheetId="27" hidden="1">'28'!$A$10:$AP$10</definedName>
    <definedName name="_xlnm._FilterDatabase" localSheetId="28" hidden="1">'29'!$A$5:$E$55</definedName>
    <definedName name="_xlnm._FilterDatabase" localSheetId="29" hidden="1">'30'!$A$5:$D$35</definedName>
    <definedName name="_xlnm._FilterDatabase" localSheetId="30" hidden="1">'31'!$A$5:$E$55</definedName>
    <definedName name="_xlnm._FilterDatabase" localSheetId="31" hidden="1">'32'!$B$2:$B$49</definedName>
    <definedName name="_xlnm._FilterDatabase" localSheetId="32" hidden="1">'33'!#REF!</definedName>
    <definedName name="_xlnm._FilterDatabase" localSheetId="6" hidden="1">'7'!$A$5:$H$58</definedName>
    <definedName name="_xlnm._FilterDatabase" localSheetId="7" hidden="1">'8'!$F$2:$F$153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'18'!$5:$8</definedName>
    <definedName name="_xlnm.Print_Titles" localSheetId="18">'19'!$5:$8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31">'32'!$6:$9</definedName>
    <definedName name="_xlnm.Print_Titles" localSheetId="32">'33'!$6:$9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5">'16'!$A$1:$G$16</definedName>
    <definedName name="_xlnm.Print_Area" localSheetId="17">'18'!$A$2:$H$58</definedName>
    <definedName name="_xlnm.Print_Area" localSheetId="18">'19'!$A$2:$G$152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'27'!$A$1:$E$31</definedName>
    <definedName name="_xlnm.Print_Area" localSheetId="27">'28'!$A$1:$BR$28</definedName>
    <definedName name="_xlnm.Print_Area" localSheetId="31">'32'!$A$2:$C$49</definedName>
    <definedName name="_xlnm.Print_Area" localSheetId="32">'33'!$A$2:$C$151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'7'!$A$2:$H$58</definedName>
    <definedName name="_xlnm.Print_Area" localSheetId="7">'8'!$A$1:$G$152</definedName>
    <definedName name="_xlnm.Print_Area" localSheetId="8">'9'!$A$1:$G$27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1" l="1"/>
  <c r="H16" i="21"/>
  <c r="G17" i="21"/>
  <c r="H17" i="21"/>
  <c r="A3" i="18" l="1"/>
  <c r="A3" i="17"/>
  <c r="C5" i="11" l="1"/>
  <c r="C5" i="12" s="1"/>
  <c r="D5" i="11"/>
  <c r="D5" i="12" s="1"/>
  <c r="E5" i="11"/>
  <c r="E5" i="12" s="1"/>
  <c r="F5" i="11"/>
  <c r="F5" i="12" s="1"/>
  <c r="G5" i="11"/>
  <c r="G5" i="12" s="1"/>
  <c r="B5" i="11"/>
  <c r="B5" i="12" s="1"/>
  <c r="B5" i="14" l="1"/>
  <c r="B5" i="15"/>
  <c r="B5" i="13"/>
  <c r="F5" i="14"/>
  <c r="F5" i="15"/>
  <c r="F5" i="13"/>
  <c r="D5" i="14"/>
  <c r="D5" i="15"/>
  <c r="D5" i="13"/>
  <c r="G5" i="14"/>
  <c r="G5" i="15"/>
  <c r="G5" i="13"/>
  <c r="E5" i="14"/>
  <c r="E5" i="15"/>
  <c r="E5" i="13"/>
  <c r="C5" i="14"/>
  <c r="C5" i="15"/>
  <c r="C5" i="13"/>
  <c r="D7" i="9"/>
  <c r="C7" i="9"/>
  <c r="D7" i="8"/>
  <c r="C7" i="8"/>
  <c r="F5" i="30" l="1"/>
  <c r="C5" i="30"/>
  <c r="F5" i="40" l="1"/>
  <c r="B5" i="40"/>
  <c r="D5" i="38"/>
  <c r="D5" i="39" s="1"/>
  <c r="C5" i="38"/>
  <c r="C5" i="39" s="1"/>
  <c r="D5" i="37" l="1"/>
  <c r="C5" i="37"/>
  <c r="C5" i="41" s="1"/>
  <c r="B5" i="42" s="1"/>
  <c r="F5" i="36"/>
  <c r="B5" i="36"/>
  <c r="B5" i="31" s="1"/>
  <c r="B5" i="44" l="1"/>
  <c r="C5" i="43"/>
  <c r="E5" i="31"/>
  <c r="D5" i="41"/>
  <c r="C5" i="42" s="1"/>
  <c r="C5" i="44" l="1"/>
  <c r="D5" i="43"/>
</calcChain>
</file>

<file path=xl/sharedStrings.xml><?xml version="1.0" encoding="utf-8"?>
<sst xmlns="http://schemas.openxmlformats.org/spreadsheetml/2006/main" count="2082" uniqueCount="590">
  <si>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</si>
  <si>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</si>
  <si>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</si>
  <si>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</si>
  <si>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</si>
  <si>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</si>
  <si>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</si>
  <si>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</si>
  <si>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</si>
  <si>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у т.ч.</t>
  </si>
  <si>
    <t>Кількість виданих ваучерів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</si>
  <si>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</si>
  <si>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</si>
  <si>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</si>
  <si>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</si>
  <si>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</si>
  <si>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</si>
  <si>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</si>
  <si>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</si>
  <si>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</si>
  <si>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</si>
  <si>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</si>
  <si>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</si>
  <si>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</si>
  <si>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</si>
  <si>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</si>
  <si>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</si>
  <si>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</si>
  <si>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</si>
  <si>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</si>
  <si>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</si>
  <si>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</si>
  <si>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</si>
  <si>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</si>
  <si>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</si>
  <si>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</si>
  <si>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</si>
  <si>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</si>
  <si>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</si>
  <si>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</si>
  <si>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</si>
  <si>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</si>
  <si>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</si>
  <si>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</si>
  <si>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</si>
  <si>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</si>
  <si>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</si>
  <si>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</si>
  <si>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</si>
  <si>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</si>
  <si>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</si>
  <si>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</si>
  <si>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</si>
  <si>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</si>
  <si>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</si>
  <si>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</si>
  <si>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</si>
  <si>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</si>
  <si>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</si>
  <si>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</si>
  <si>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</si>
  <si>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</si>
  <si>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</si>
  <si>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</si>
  <si>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</si>
  <si>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</si>
  <si>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</si>
  <si>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</si>
  <si>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</si>
  <si>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</si>
  <si>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</si>
  <si>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</si>
  <si>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</si>
  <si>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</si>
  <si>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</si>
  <si>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</si>
  <si>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</si>
  <si>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</si>
  <si>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</si>
  <si>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</si>
  <si>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</si>
  <si>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</si>
  <si>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</si>
  <si>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</si>
  <si>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</si>
  <si>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</si>
  <si>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</si>
  <si>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</si>
  <si>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</si>
  <si>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</si>
  <si>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</si>
  <si>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</si>
  <si>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</si>
  <si>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</si>
  <si>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</si>
  <si>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</si>
  <si>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</si>
  <si>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</si>
  <si>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</si>
  <si>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</si>
  <si>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</si>
  <si>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</si>
  <si>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</si>
  <si>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</si>
  <si>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</si>
  <si>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</si>
  <si>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</si>
  <si>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</si>
  <si>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</si>
  <si>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</si>
  <si>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</si>
  <si>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</si>
  <si>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</si>
  <si>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</si>
  <si>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</si>
  <si>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</si>
  <si>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</si>
  <si>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</si>
  <si>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</si>
  <si>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</si>
  <si>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</si>
  <si>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</si>
  <si>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</si>
  <si>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</si>
  <si>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</si>
  <si>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</si>
  <si>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</si>
  <si>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</si>
  <si>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</si>
  <si>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</si>
  <si>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</si>
  <si>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</si>
  <si>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</si>
  <si>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</si>
  <si>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</si>
  <si>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</si>
  <si>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</si>
  <si>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</si>
  <si>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</si>
  <si>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</si>
  <si>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</si>
  <si>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</si>
  <si>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</si>
  <si>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</si>
  <si>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</si>
  <si>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</si>
  <si>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</si>
  <si>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</si>
  <si>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</si>
  <si>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</si>
  <si>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</si>
  <si>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менеджер (управитель) з постачання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</si>
  <si>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</si>
  <si>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</si>
  <si>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</si>
  <si>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інженер з охорони праці</t>
  </si>
  <si>
    <t xml:space="preserve"> агроном</t>
  </si>
  <si>
    <t xml:space="preserve"> фармацевт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</si>
  <si>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</si>
  <si>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</si>
  <si>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</si>
  <si>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</si>
  <si>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</si>
  <si>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</si>
  <si>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</si>
  <si>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</si>
  <si>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</si>
  <si>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</si>
  <si>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</si>
  <si>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</si>
  <si>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</si>
  <si>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</si>
  <si>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</si>
  <si>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</si>
  <si>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</si>
  <si>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</si>
  <si>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</si>
  <si>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</si>
  <si>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</si>
  <si>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</si>
  <si>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</si>
  <si>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</si>
  <si>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</si>
  <si>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</si>
  <si>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</si>
  <si>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</si>
  <si>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</si>
  <si>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</si>
  <si>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</si>
  <si>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</si>
  <si>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</si>
  <si>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</si>
  <si>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 xml:space="preserve"> вагар</t>
  </si>
  <si>
    <t>осіб</t>
  </si>
  <si>
    <t xml:space="preserve"> дорожній робітник.</t>
  </si>
  <si>
    <t xml:space="preserve"> комплектувальник проводів</t>
  </si>
  <si>
    <t xml:space="preserve"> начальник відділу</t>
  </si>
  <si>
    <t>Професії, по яких чисельність безробітних є найбільшою</t>
  </si>
  <si>
    <t xml:space="preserve"> командир відділення</t>
  </si>
  <si>
    <t xml:space="preserve"> агент торговельний</t>
  </si>
  <si>
    <t xml:space="preserve"> фельдшер</t>
  </si>
  <si>
    <t xml:space="preserve"> охоронець</t>
  </si>
  <si>
    <t xml:space="preserve"> контролер на контрольно-пропускному пункті</t>
  </si>
  <si>
    <t xml:space="preserve"> кондитер</t>
  </si>
  <si>
    <t xml:space="preserve"> лаборант хімічного аналізу</t>
  </si>
  <si>
    <t xml:space="preserve"> приймальник товарів</t>
  </si>
  <si>
    <t>Б</t>
  </si>
  <si>
    <t xml:space="preserve"> бетоняр</t>
  </si>
  <si>
    <t xml:space="preserve"> апаратник хімводоочищення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</si>
  <si>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</si>
  <si>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</si>
  <si>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Тернопільська область</t>
  </si>
  <si>
    <t>Бережанська районна філія  Тернопільського ОЦЗ</t>
  </si>
  <si>
    <t>Борщівська районна філія  Тернопільського ОЦЗ</t>
  </si>
  <si>
    <t>Бучацька районна філія  Тернопільського ОЦЗ</t>
  </si>
  <si>
    <t>Гусятинська районна філія  Тернопільського ОЦЗ</t>
  </si>
  <si>
    <t>Заліщицька районна філія  Тернопільського ОЦЗ</t>
  </si>
  <si>
    <t>Збаразька районна філія  Тернопільського ОЦЗ</t>
  </si>
  <si>
    <t>Зборівська районна філія  Тернопільського ОЦЗ</t>
  </si>
  <si>
    <t>Козівська районна філія  Тернопільського ОЦЗ</t>
  </si>
  <si>
    <t>Кременецька районна філія  Тернопільського ОЦЗ</t>
  </si>
  <si>
    <t>Лановецька районна філія  Тернопільського ОЦЗ</t>
  </si>
  <si>
    <t>Монастириська районна філія  Тернопільського ОЦЗ</t>
  </si>
  <si>
    <t>Підволочиська районна філія  Тернопільського ОЦЗ</t>
  </si>
  <si>
    <t>Підгаєцька районна філія  Тернопільського ОЦЗ</t>
  </si>
  <si>
    <t>Теребовлянська районна філія  Тернопільського ОЦЗ</t>
  </si>
  <si>
    <t>Чортківська районна філія  Тернопільського ОЦЗ</t>
  </si>
  <si>
    <t>Шумська районна філія  Тернопільського ОЦЗ</t>
  </si>
  <si>
    <t>Тернопільський  МРЦЗ</t>
  </si>
  <si>
    <t>Всього</t>
  </si>
  <si>
    <t>Показники діяльності Тернопільської обласної служби зайнятості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</si>
  <si>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</si>
  <si>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</si>
  <si>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складальник електричних машин та апаратів</t>
  </si>
  <si>
    <t xml:space="preserve"> приймальник молочної продукції</t>
  </si>
  <si>
    <t xml:space="preserve"> військовослужбовець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</si>
  <si>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</si>
  <si>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</si>
  <si>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</si>
  <si>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</si>
  <si>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</si>
  <si>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</si>
  <si>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</si>
  <si>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</si>
  <si>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</si>
  <si>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</si>
  <si>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</si>
  <si>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</si>
  <si>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</si>
  <si>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</si>
  <si>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</si>
  <si>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</si>
  <si>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</si>
  <si>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Вища освіта</t>
  </si>
  <si>
    <t>Складське господарство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</si>
  <si>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</si>
  <si>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</si>
  <si>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</si>
  <si>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</si>
  <si>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</si>
  <si>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</si>
  <si>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</si>
  <si>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</si>
  <si>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</si>
  <si>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</si>
  <si>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</si>
  <si>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</si>
  <si>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Змішане сільське господарство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</si>
  <si>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</si>
  <si>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</si>
  <si>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</si>
  <si>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</si>
  <si>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</si>
  <si>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</si>
  <si>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</si>
  <si>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</si>
  <si>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</si>
  <si>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</si>
  <si>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</si>
  <si>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</si>
  <si>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</si>
  <si>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</si>
  <si>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фахівець із соціальної роботи</t>
  </si>
  <si>
    <t xml:space="preserve"> продавець (з лотка, на ринку)</t>
  </si>
  <si>
    <t xml:space="preserve"> свинар</t>
  </si>
  <si>
    <t xml:space="preserve"> кравець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</si>
  <si>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</si>
  <si>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</si>
  <si>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</si>
  <si>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інженер з комп'ютерних систем</t>
  </si>
  <si>
    <t xml:space="preserve"> технік</t>
  </si>
  <si>
    <t>2021 р.</t>
  </si>
  <si>
    <t>Працевлаштовано компенсацією витрат роботодавцю єдиного внеску, особи</t>
  </si>
  <si>
    <t>Кількість безробітних на одну вакансію, особи</t>
  </si>
  <si>
    <t>Збирання безпечних відходів</t>
  </si>
  <si>
    <t>Роздрібна торгівля м'ясом і м'ясними продуктами в спеціалізованих магазинах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</si>
  <si>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</si>
  <si>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</si>
  <si>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Стоматологічна практика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</si>
  <si>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</si>
  <si>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</si>
  <si>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оператор лінії у виробництві харчової продукції (виробництво напоїв)</t>
  </si>
  <si>
    <t>Добування декоративного та будівельного каменю, вапняку, гіпсу, крейди та глинистого сланцю</t>
  </si>
  <si>
    <t xml:space="preserve"> заготівельник продуктів і сировини</t>
  </si>
  <si>
    <t xml:space="preserve"> оператор лінії у виробництві харчової продукції (виробництво цукру)</t>
  </si>
  <si>
    <t xml:space="preserve"> стрілець</t>
  </si>
  <si>
    <t xml:space="preserve"> каменотес (оброблення каменю)</t>
  </si>
  <si>
    <t xml:space="preserve"> оператор сушильних установок</t>
  </si>
  <si>
    <t xml:space="preserve"> бруківник</t>
  </si>
  <si>
    <t xml:space="preserve"> лікар-стоматолог</t>
  </si>
  <si>
    <t xml:space="preserve"> приймальник сільскогосподарських продуктів та сировини</t>
  </si>
  <si>
    <t xml:space="preserve"> доглядач</t>
  </si>
  <si>
    <t xml:space="preserve"> зашивальник м'якої тари</t>
  </si>
  <si>
    <t xml:space="preserve"> знімач-укладальник у виробництві стінових та в'яжучих матеріалів</t>
  </si>
  <si>
    <t xml:space="preserve"> обробник виробів</t>
  </si>
  <si>
    <t xml:space="preserve"> розмалювальник по склу</t>
  </si>
  <si>
    <t xml:space="preserve"> завідувач клубу</t>
  </si>
  <si>
    <t xml:space="preserve"> інженер-механік груповий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</si>
  <si>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</si>
  <si>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</si>
  <si>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</si>
  <si>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</si>
  <si>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</si>
  <si>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</si>
  <si>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</si>
  <si>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вакансій по формі 3-ПН, одиниць</t>
  </si>
  <si>
    <t xml:space="preserve"> + (-)                            осіб</t>
  </si>
  <si>
    <t>Ремонт і монтаж машин і устаткування</t>
  </si>
  <si>
    <t>Виробництво машин і устаткування, н.в.і.у.</t>
  </si>
  <si>
    <t>Виробництво електричного устаткування</t>
  </si>
  <si>
    <t>Виробництво готових металевих виробів, крім машин і устаткування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</si>
  <si>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</si>
  <si>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</si>
  <si>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староста</t>
  </si>
  <si>
    <t xml:space="preserve"> сестра медична (брат медичний)</t>
  </si>
  <si>
    <t xml:space="preserve"> секретар керівника (організації, підприємства, установи)</t>
  </si>
  <si>
    <t xml:space="preserve"> продавець-консультант</t>
  </si>
  <si>
    <t xml:space="preserve">Назва </t>
  </si>
  <si>
    <t>Назва</t>
  </si>
  <si>
    <t>Надання соціальної допомоги без забезпечення проживання для осіб похилого віку та інвалідів</t>
  </si>
  <si>
    <t>Інші види освіти, н.в.і.у.</t>
  </si>
  <si>
    <t xml:space="preserve"> секретар місцевої ради (сільської, селищної, міської і т. ін.)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</si>
  <si>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</si>
  <si>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</si>
  <si>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електромонтажник-схемник</t>
  </si>
  <si>
    <t xml:space="preserve"> + (-)                      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</si>
  <si>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</si>
  <si>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</si>
  <si>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 xml:space="preserve"> робітник з комплексного прибирання та утримання будинків з прилеглими територіями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</si>
  <si>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</si>
  <si>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</si>
  <si>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</si>
  <si>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>Виробництво м'ясних продуктів</t>
  </si>
  <si>
    <t xml:space="preserve">Інші види перероблення та консервування фруктів і овочів </t>
  </si>
  <si>
    <t>Різання, оброблення та оздоблення декоративного та будівельного каменю</t>
  </si>
  <si>
    <t>Виробництво неметалевих мінеральних виробів, н.в.і.у.</t>
  </si>
  <si>
    <t xml:space="preserve"> лікар ветеринарної медицини</t>
  </si>
  <si>
    <t xml:space="preserve"> Кількість працевлаштованих безробітних</t>
  </si>
  <si>
    <t>Виробництво інших меблів</t>
  </si>
  <si>
    <t>Комплексне обслуговування об'єктів</t>
  </si>
  <si>
    <t>Виробництво інших виробів із бетону, гіпсу та цементу</t>
  </si>
  <si>
    <t>-</t>
  </si>
  <si>
    <t xml:space="preserve"> формувальник тіста</t>
  </si>
  <si>
    <t xml:space="preserve"> головний інженер</t>
  </si>
  <si>
    <t xml:space="preserve"> начальник відділення зв'язку</t>
  </si>
  <si>
    <t xml:space="preserve"> лісник</t>
  </si>
  <si>
    <t xml:space="preserve"> заступник начальника відділу</t>
  </si>
  <si>
    <t>Розподілення газоподібного палива через місцеві (локальні) трубопроводи</t>
  </si>
  <si>
    <t xml:space="preserve"> контролер якості</t>
  </si>
  <si>
    <t xml:space="preserve"> складальник верху взуття</t>
  </si>
  <si>
    <t>Працевлаштовано безробітних, особи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</si>
  <si>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</si>
  <si>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</si>
  <si>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слюсар з ремонту колісних транспортних засобів</t>
  </si>
  <si>
    <t xml:space="preserve"> електрогазозварник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</si>
  <si>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</si>
  <si>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інспектор</t>
  </si>
  <si>
    <t xml:space="preserve"> соціальний працівник</t>
  </si>
  <si>
    <t xml:space="preserve"> юрист</t>
  </si>
  <si>
    <t xml:space="preserve"> технік-електрик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</si>
  <si>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</si>
  <si>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</si>
  <si>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</si>
  <si>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робітник на лісокультурних (лісогосподарських) роботах</t>
  </si>
  <si>
    <t xml:space="preserve"> оператор птахофабрик та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</si>
  <si>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</si>
  <si>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штукатур</t>
  </si>
  <si>
    <t xml:space="preserve"> технік-лаборант</t>
  </si>
  <si>
    <t>Дистиляція, ректифікація та змішування спиртних напоїв</t>
  </si>
  <si>
    <t>Виробництво взуття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</si>
  <si>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</si>
  <si>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</si>
  <si>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електричного й електронного устаткування для автотранспортних засобів</t>
  </si>
  <si>
    <t>Ремонт і технічне обслуговування машин і устаткування промислового призначення</t>
  </si>
  <si>
    <t>Виробництво хліба та хлібобулочних виробів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</si>
  <si>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</si>
  <si>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Виробництво іншого верхнього одягу</t>
  </si>
  <si>
    <t>Виробництво електричного освітлювального устаткування</t>
  </si>
  <si>
    <t xml:space="preserve"> помічник члена комісії</t>
  </si>
  <si>
    <t xml:space="preserve"> викладач закладу вищої освіти</t>
  </si>
  <si>
    <t xml:space="preserve"> технік-землевпорядник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</si>
  <si>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</si>
  <si>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</si>
  <si>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</si>
  <si>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маляр</t>
  </si>
  <si>
    <t xml:space="preserve"> лаборант (освіта)</t>
  </si>
  <si>
    <t xml:space="preserve"> манікюрник</t>
  </si>
  <si>
    <t xml:space="preserve"> інкасатор-водій автотранспортних засобів</t>
  </si>
  <si>
    <t xml:space="preserve"> пожежний-рятувальник</t>
  </si>
  <si>
    <t>Діяльність у сфері бухгалтерського обліку й аудиту</t>
  </si>
  <si>
    <t>Мають статус безробітного на кінець періоду, осіб</t>
  </si>
  <si>
    <t>Кількість безробітних на 1 вакансію, осіб</t>
  </si>
  <si>
    <t xml:space="preserve"> слюсар-сантехнік</t>
  </si>
  <si>
    <t>Діяльність у сфері юстиції та правосуддя</t>
  </si>
  <si>
    <t>Всього отримували послуги *, осіб</t>
  </si>
  <si>
    <t>Х</t>
  </si>
  <si>
    <t>Всього отримують послуги на кінець періоду *, осіб</t>
  </si>
  <si>
    <t xml:space="preserve"> агент з організації туризму</t>
  </si>
  <si>
    <t>Виробництво безалкогольних напоїв</t>
  </si>
  <si>
    <t>Всього отримали роботу, осіб</t>
  </si>
  <si>
    <t>Мали статус безробітного, осіб</t>
  </si>
  <si>
    <t>Чисельність працевлаштованих безробітних, осіб</t>
  </si>
  <si>
    <t xml:space="preserve"> фельдшер з медицини невідкладних станів</t>
  </si>
  <si>
    <t xml:space="preserve"> черговий по гуртожитку</t>
  </si>
  <si>
    <t xml:space="preserve"> фахівець з інформаційних технологій</t>
  </si>
  <si>
    <t>2022 р.</t>
  </si>
  <si>
    <t xml:space="preserve"> монтер колії</t>
  </si>
  <si>
    <t xml:space="preserve"> контролер енергонагляду</t>
  </si>
  <si>
    <t xml:space="preserve"> лікар загальної практики-сімейний лікар</t>
  </si>
  <si>
    <t xml:space="preserve"> завідувач дільниці ветеринарної медицини</t>
  </si>
  <si>
    <t xml:space="preserve"> лікар-офтальмолог</t>
  </si>
  <si>
    <t xml:space="preserve"> поліцейський патрульної служби</t>
  </si>
  <si>
    <t xml:space="preserve"> артист оркестру (духового, естрадного, народних інструментів, симфонічного та ін.)</t>
  </si>
  <si>
    <t xml:space="preserve"> лікар-анестезіолог</t>
  </si>
  <si>
    <t xml:space="preserve"> асистент вихователя закладу дошкільної освіти</t>
  </si>
  <si>
    <t xml:space="preserve"> паркувальник</t>
  </si>
  <si>
    <t xml:space="preserve">Інша діяльність у сфері охорони здоров'я </t>
  </si>
  <si>
    <t>Розведення великої рогатої худоби молочних порід</t>
  </si>
  <si>
    <t xml:space="preserve"> начальник відділу поштового зв'язку</t>
  </si>
  <si>
    <t xml:space="preserve"> вихователь закладу дошкільної освіти</t>
  </si>
  <si>
    <t xml:space="preserve"> старший оперуповноважений в особливо важливих справах</t>
  </si>
  <si>
    <t xml:space="preserve"> розпилювач каменю (оброблення каменю)</t>
  </si>
  <si>
    <t xml:space="preserve"> формувальник вогнетривких виробів</t>
  </si>
  <si>
    <t xml:space="preserve"> розсівальник</t>
  </si>
  <si>
    <t xml:space="preserve"> лаборант (медицина)</t>
  </si>
  <si>
    <t xml:space="preserve"> квітникар</t>
  </si>
  <si>
    <t xml:space="preserve"> сортувальник у виробництві харчової продукції (плоди, овочі та подібні продукти)</t>
  </si>
  <si>
    <t xml:space="preserve"> оператор пральних машин</t>
  </si>
  <si>
    <t xml:space="preserve"> інженер-програміст</t>
  </si>
  <si>
    <t xml:space="preserve"> технік-будівельник</t>
  </si>
  <si>
    <t xml:space="preserve"> обліковець з реєстрації бухгалтерських даних</t>
  </si>
  <si>
    <t xml:space="preserve"> природоохоронник</t>
  </si>
  <si>
    <t xml:space="preserve"> садівник</t>
  </si>
  <si>
    <t>Оптова торгівля іншими товарами господарського призначення</t>
  </si>
  <si>
    <t xml:space="preserve"> асистент фармацевта</t>
  </si>
  <si>
    <t xml:space="preserve"> Мали статус безробітного,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</si>
  <si>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</si>
  <si>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Мали статус протягом періоду, осіб</t>
  </si>
  <si>
    <t>Кількість вакансій на кінець періоду, одиниць                                     за формою 3-ПН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</si>
  <si>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</si>
  <si>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 xml:space="preserve"> слюсар з ремонту сільськогосподарських машин та устаткування</t>
  </si>
  <si>
    <t xml:space="preserve"> консультант</t>
  </si>
  <si>
    <t xml:space="preserve"> акушерка (акушер)</t>
  </si>
  <si>
    <t xml:space="preserve"> офіс-адміністратор</t>
  </si>
  <si>
    <t xml:space="preserve"> садчик</t>
  </si>
  <si>
    <t xml:space="preserve"> психолог</t>
  </si>
  <si>
    <t xml:space="preserve"> фахівець з методів розширення ринку збуту (маркетолог)</t>
  </si>
  <si>
    <t xml:space="preserve"> контролер газового господарства</t>
  </si>
  <si>
    <t xml:space="preserve"> виконавець робіт</t>
  </si>
  <si>
    <t xml:space="preserve"> радіотелефоніст</t>
  </si>
  <si>
    <t xml:space="preserve"> єгер</t>
  </si>
  <si>
    <t xml:space="preserve"> лицювальник-плиточник</t>
  </si>
  <si>
    <t xml:space="preserve"> електрозварник ручного зварювання</t>
  </si>
  <si>
    <t>Вирощування зерняткових і кісточкових фруктів</t>
  </si>
  <si>
    <t xml:space="preserve"> машиніст очищувальних машин</t>
  </si>
  <si>
    <t xml:space="preserve"> головний агроном</t>
  </si>
  <si>
    <t xml:space="preserve"> начальник відділення</t>
  </si>
  <si>
    <t xml:space="preserve"> логіст</t>
  </si>
  <si>
    <t xml:space="preserve"> механік з ремонту транспорту</t>
  </si>
  <si>
    <t xml:space="preserve"> сестра-господиня</t>
  </si>
  <si>
    <t xml:space="preserve"> сортувальник виробів, сировини та матеріалів</t>
  </si>
  <si>
    <t xml:space="preserve"> слюсар з експлуатації та ремонту підземних газопроводів</t>
  </si>
  <si>
    <t>Виробництво фруктових і овочевих соків</t>
  </si>
  <si>
    <t>Виробництво готових текстильних виробів, крім одягу</t>
  </si>
  <si>
    <t xml:space="preserve">Неспеціалізована оптова торгівля </t>
  </si>
  <si>
    <t>Розведення свиней</t>
  </si>
  <si>
    <t>Лісопильне та стругальне виробництво</t>
  </si>
  <si>
    <t>Виробництво олії та тваринних жирів</t>
  </si>
  <si>
    <t>Виробництво продуктів борошномельно-круп'яної промисловості</t>
  </si>
  <si>
    <t>Роздрібна торгівля деталями та приладдям для автотранспортних засобів</t>
  </si>
  <si>
    <t xml:space="preserve"> менеджер (управитель) в роздрібній торгівлі непродовольчими товарами</t>
  </si>
  <si>
    <t>Постачання пари, гарячої води та кондиційованого повітря</t>
  </si>
  <si>
    <t>Роздрібна торгівля уживаними товарами в магазинах</t>
  </si>
  <si>
    <t>Інші види кредитування</t>
  </si>
  <si>
    <t xml:space="preserve"> менеджер (управитель) з адміністративної діяльності</t>
  </si>
  <si>
    <t xml:space="preserve"> покоївка</t>
  </si>
  <si>
    <t xml:space="preserve"> столяр</t>
  </si>
  <si>
    <t>Лісозаготівлі</t>
  </si>
  <si>
    <t>Виробництво сухарів і сухого печива</t>
  </si>
  <si>
    <t>Виробництво ігор та іграшок</t>
  </si>
  <si>
    <t xml:space="preserve"> капелан (військовий капелан, капелан в охороні здоров'я, пенітенціарний капелан і т. ін.)</t>
  </si>
  <si>
    <t xml:space="preserve"> фахівець з публічних закупівель</t>
  </si>
  <si>
    <t xml:space="preserve"> рибовод</t>
  </si>
  <si>
    <t>у 12,0 р.</t>
  </si>
  <si>
    <t>у 2,0 р.</t>
  </si>
  <si>
    <t>у 3,0 р.</t>
  </si>
  <si>
    <t xml:space="preserve"> сестра медична (брат медичний) зі стоматології</t>
  </si>
  <si>
    <t xml:space="preserve"> бариста</t>
  </si>
  <si>
    <t xml:space="preserve"> формувальник залізобетонних виробів та конструкцій</t>
  </si>
  <si>
    <t xml:space="preserve"> монтажник</t>
  </si>
  <si>
    <t>Надання в оренду й експлуатацію  власного чи орендованого нерухомого майна</t>
  </si>
  <si>
    <t>Діяльність готелів і подібних засобів тимчасового розміщування</t>
  </si>
  <si>
    <t>Роздрібна торгівля іншими невживаними товарами в спеціалізованих магазинах</t>
  </si>
  <si>
    <t xml:space="preserve"> менеджер (управитель) з персоналу</t>
  </si>
  <si>
    <t xml:space="preserve"> мерчендайзер</t>
  </si>
  <si>
    <t xml:space="preserve"> асистент вчителя</t>
  </si>
  <si>
    <t xml:space="preserve"> оператор електронно-обчислювальних та обчислювальних машин</t>
  </si>
  <si>
    <t xml:space="preserve"> геодезист</t>
  </si>
  <si>
    <t xml:space="preserve"> технік-механік сільськогосподарського (лісогосподарського) виробництва</t>
  </si>
  <si>
    <t>--</t>
  </si>
  <si>
    <t>Вирощування ягід, горіхів, інших плодових дерев і чагарників</t>
  </si>
  <si>
    <t>Добування піску, гравію, глин і каоліну</t>
  </si>
  <si>
    <t>Надання ландшафтних послуг</t>
  </si>
  <si>
    <t>Штукатурні роботи</t>
  </si>
  <si>
    <t>Надання іншої соціальної допомоги без забезпечення проживання, н.в.і.у.</t>
  </si>
  <si>
    <t>Інші види діяльності з прибирання</t>
  </si>
  <si>
    <t>Допоміжне обслуговування наземного транспорту</t>
  </si>
  <si>
    <t xml:space="preserve"> укладальник хлібобулочних виробів</t>
  </si>
  <si>
    <t xml:space="preserve"> кочегар-випалювач</t>
  </si>
  <si>
    <t xml:space="preserve"> машиніст дорожньо-транспортних машин</t>
  </si>
  <si>
    <t>Січень - червень      2021 р.</t>
  </si>
  <si>
    <t>Січень - червень      2022 р.</t>
  </si>
  <si>
    <t>Січень - червень    2021 р.</t>
  </si>
  <si>
    <t>Січень - червень    2022 р.</t>
  </si>
  <si>
    <t>Станом на 01.07.2021 р.</t>
  </si>
  <si>
    <t>Станом на 01.07.2022 р.</t>
  </si>
  <si>
    <t>Січень - червень 2022 р.</t>
  </si>
  <si>
    <t>станом на 1 липня 2022 року</t>
  </si>
  <si>
    <t>у січні - червні  2021-2022 рр.</t>
  </si>
  <si>
    <t>на 01.07.2021</t>
  </si>
  <si>
    <t>на 01.07.2022</t>
  </si>
  <si>
    <t>у січні - червні  2021 - 2022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</si>
  <si>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- червні 2022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</si>
  <si>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- червні 2022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</si>
  <si>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- червні 2022 р.</t>
  </si>
  <si>
    <t>є найбільшою у січні - червні 2022 р.</t>
  </si>
  <si>
    <t>Професії, по яких кількість працевлаштованих безробітних жінок є найбільшою у січні - червні 2022 р.</t>
  </si>
  <si>
    <t>Професії, по яких кількість працевлаштованих безробітних чоловіків є найбільшою у січні - червні 2022 р.</t>
  </si>
  <si>
    <t>у 3,5 р.</t>
  </si>
  <si>
    <t>у 2,7 р.</t>
  </si>
  <si>
    <t>у 11 р.</t>
  </si>
  <si>
    <t>у 2,4 р.</t>
  </si>
  <si>
    <t>у 5,0 р.</t>
  </si>
  <si>
    <t>11</t>
  </si>
  <si>
    <t>46</t>
  </si>
  <si>
    <t>0</t>
  </si>
  <si>
    <t>92</t>
  </si>
  <si>
    <t>39</t>
  </si>
  <si>
    <t>51</t>
  </si>
  <si>
    <t>1</t>
  </si>
  <si>
    <t>37</t>
  </si>
  <si>
    <t>25</t>
  </si>
  <si>
    <t>67</t>
  </si>
  <si>
    <t>4</t>
  </si>
  <si>
    <t>125</t>
  </si>
  <si>
    <t>3</t>
  </si>
  <si>
    <t xml:space="preserve"> + 816 грн.</t>
  </si>
  <si>
    <t xml:space="preserve"> + 3 особи</t>
  </si>
  <si>
    <t>у 10,0 р.</t>
  </si>
  <si>
    <t>у 3,8 р.</t>
  </si>
  <si>
    <t>у 2,1 р.</t>
  </si>
  <si>
    <t xml:space="preserve"> завідувач аптеки (аптечного закладу)</t>
  </si>
  <si>
    <t xml:space="preserve"> електрик цеху</t>
  </si>
  <si>
    <t xml:space="preserve"> електромеханік</t>
  </si>
  <si>
    <t xml:space="preserve"> бджоляр</t>
  </si>
  <si>
    <t xml:space="preserve"> машиніст крана (кранівник)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</si>
  <si>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</si>
  <si>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</si>
  <si>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 xml:space="preserve"> машиніст із прання та ремонту спецодягу</t>
  </si>
  <si>
    <t xml:space="preserve"> вагар-обліковець</t>
  </si>
  <si>
    <t xml:space="preserve"> комплектувальник товарів</t>
  </si>
  <si>
    <t>Виробництво інших виробів з деревини</t>
  </si>
  <si>
    <t xml:space="preserve"> майстер цеху</t>
  </si>
  <si>
    <t xml:space="preserve"> фахівець з питань зайнятості (хедхантер)</t>
  </si>
  <si>
    <t xml:space="preserve"> художник-оформлювач</t>
  </si>
  <si>
    <t xml:space="preserve"> товарознавець</t>
  </si>
  <si>
    <t xml:space="preserve"> оператор з оброблення перевізних документів</t>
  </si>
  <si>
    <t xml:space="preserve"> швейцар</t>
  </si>
  <si>
    <t xml:space="preserve"> машиніст зернових навантажувально-розвантажувальних машин</t>
  </si>
  <si>
    <t>у 2,5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</si>
</sst>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8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i/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5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2"/>
      <color theme="0"/>
      <name val="Times New Roman"/>
      <family val="1"/>
      <charset val="204"/>
    </font>
    <font>
      <b/>
      <sz val="16"/>
      <color theme="1"/>
      <name val="Times New Roman Cyr"/>
      <charset val="204"/>
    </font>
    <font>
      <i/>
      <sz val="14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0"/>
      <name val="Times New Roman Cyr"/>
      <charset val="204"/>
    </font>
    <font>
      <sz val="14"/>
      <color indexed="8"/>
      <name val="Times New Roman"/>
      <family val="1"/>
      <charset val="204"/>
    </font>
    <font>
      <sz val="12"/>
      <color theme="0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4"/>
      <color theme="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4" fillId="0" borderId="0"/>
    <xf numFmtId="0" fontId="26" fillId="0" borderId="0"/>
    <xf numFmtId="0" fontId="1" fillId="0" borderId="0"/>
    <xf numFmtId="0" fontId="30" fillId="0" borderId="0"/>
    <xf numFmtId="0" fontId="24" fillId="0" borderId="0"/>
    <xf numFmtId="0" fontId="12" fillId="0" borderId="0"/>
    <xf numFmtId="0" fontId="24" fillId="0" borderId="0"/>
    <xf numFmtId="0" fontId="1" fillId="0" borderId="0"/>
    <xf numFmtId="0" fontId="26" fillId="0" borderId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74" fillId="11" borderId="0" applyNumberFormat="0" applyBorder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1" borderId="0" applyNumberFormat="0" applyBorder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4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15" borderId="0" applyNumberFormat="0" applyBorder="0" applyAlignment="0" applyProtection="0"/>
    <xf numFmtId="0" fontId="75" fillId="20" borderId="0" applyNumberFormat="0" applyBorder="0" applyAlignment="0" applyProtection="0"/>
    <xf numFmtId="0" fontId="76" fillId="12" borderId="20" applyNumberFormat="0" applyAlignment="0" applyProtection="0"/>
    <xf numFmtId="0" fontId="77" fillId="17" borderId="21" applyNumberFormat="0" applyAlignment="0" applyProtection="0"/>
    <xf numFmtId="0" fontId="78" fillId="0" borderId="0" applyNumberFormat="0" applyFill="0" applyBorder="0" applyAlignment="0" applyProtection="0"/>
    <xf numFmtId="0" fontId="79" fillId="10" borderId="0" applyNumberFormat="0" applyBorder="0" applyAlignment="0" applyProtection="0"/>
    <xf numFmtId="0" fontId="80" fillId="0" borderId="22" applyNumberFormat="0" applyFill="0" applyAlignment="0" applyProtection="0"/>
    <xf numFmtId="0" fontId="81" fillId="0" borderId="23" applyNumberFormat="0" applyFill="0" applyAlignment="0" applyProtection="0"/>
    <xf numFmtId="0" fontId="82" fillId="0" borderId="24" applyNumberFormat="0" applyFill="0" applyAlignment="0" applyProtection="0"/>
    <xf numFmtId="0" fontId="82" fillId="0" borderId="0" applyNumberFormat="0" applyFill="0" applyBorder="0" applyAlignment="0" applyProtection="0"/>
    <xf numFmtId="0" fontId="83" fillId="6" borderId="20" applyNumberFormat="0" applyAlignment="0" applyProtection="0"/>
    <xf numFmtId="0" fontId="84" fillId="0" borderId="25" applyNumberFormat="0" applyFill="0" applyAlignment="0" applyProtection="0"/>
    <xf numFmtId="0" fontId="85" fillId="13" borderId="0" applyNumberFormat="0" applyBorder="0" applyAlignment="0" applyProtection="0"/>
    <xf numFmtId="0" fontId="26" fillId="8" borderId="26" applyNumberFormat="0" applyFont="0" applyAlignment="0" applyProtection="0"/>
    <xf numFmtId="0" fontId="86" fillId="12" borderId="27" applyNumberFormat="0" applyAlignment="0" applyProtection="0"/>
  </cellStyleXfs>
  <cellXfs count="566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3" fillId="0" borderId="0" xfId="5" applyNumberFormat="1" applyFont="1" applyFill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19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20" fillId="0" borderId="1" xfId="5" applyNumberFormat="1" applyFont="1" applyFill="1" applyBorder="1" applyAlignment="1" applyProtection="1">
      <protection locked="0"/>
    </xf>
    <xf numFmtId="1" fontId="16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" fontId="4" fillId="0" borderId="0" xfId="5" applyNumberFormat="1" applyFont="1" applyFill="1" applyBorder="1" applyAlignment="1" applyProtection="1">
      <alignment horizontal="center"/>
      <protection locked="0"/>
    </xf>
    <xf numFmtId="165" fontId="18" fillId="0" borderId="0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2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5" fillId="0" borderId="0" xfId="5" applyNumberFormat="1" applyFont="1" applyFill="1" applyAlignment="1" applyProtection="1">
      <alignment vertical="center"/>
      <protection locked="0"/>
    </xf>
    <xf numFmtId="1" fontId="5" fillId="0" borderId="6" xfId="5" applyNumberFormat="1" applyFont="1" applyFill="1" applyBorder="1" applyAlignment="1" applyProtection="1">
      <alignment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7" fillId="0" borderId="0" xfId="5" applyNumberFormat="1" applyFont="1" applyFill="1" applyBorder="1" applyProtection="1">
      <protection locked="0"/>
    </xf>
    <xf numFmtId="165" fontId="27" fillId="0" borderId="0" xfId="5" applyNumberFormat="1" applyFont="1" applyFill="1" applyBorder="1" applyProtection="1">
      <protection locked="0"/>
    </xf>
    <xf numFmtId="1" fontId="28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right" vertical="center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4" fontId="6" fillId="0" borderId="5" xfId="11" applyNumberFormat="1" applyFont="1" applyFill="1" applyBorder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29" fillId="0" borderId="0" xfId="10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center"/>
    </xf>
    <xf numFmtId="0" fontId="29" fillId="0" borderId="0" xfId="10" applyFont="1" applyFill="1" applyAlignment="1">
      <alignment vertical="top"/>
    </xf>
    <xf numFmtId="0" fontId="29" fillId="0" borderId="0" xfId="10" applyFont="1" applyFill="1" applyAlignment="1">
      <alignment vertical="center"/>
    </xf>
    <xf numFmtId="0" fontId="6" fillId="0" borderId="9" xfId="10" applyFont="1" applyFill="1" applyBorder="1" applyAlignment="1">
      <alignment horizontal="center"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29" fillId="0" borderId="0" xfId="10" applyNumberFormat="1" applyFont="1" applyFill="1" applyAlignment="1">
      <alignment vertical="center"/>
    </xf>
    <xf numFmtId="3" fontId="29" fillId="0" borderId="0" xfId="10" applyNumberFormat="1" applyFont="1" applyFill="1" applyAlignment="1">
      <alignment vertical="center"/>
    </xf>
    <xf numFmtId="0" fontId="29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0" fontId="33" fillId="0" borderId="0" xfId="12" applyFont="1" applyFill="1"/>
    <xf numFmtId="0" fontId="35" fillId="0" borderId="0" xfId="12" applyFont="1" applyFill="1" applyBorder="1" applyAlignment="1">
      <alignment horizontal="center"/>
    </xf>
    <xf numFmtId="0" fontId="36" fillId="0" borderId="0" xfId="12" applyFont="1" applyFill="1" applyBorder="1" applyAlignment="1">
      <alignment horizontal="center"/>
    </xf>
    <xf numFmtId="0" fontId="35" fillId="0" borderId="0" xfId="12" applyFont="1" applyFill="1"/>
    <xf numFmtId="0" fontId="38" fillId="0" borderId="9" xfId="12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/>
    </xf>
    <xf numFmtId="0" fontId="41" fillId="0" borderId="5" xfId="12" applyFont="1" applyFill="1" applyBorder="1" applyAlignment="1">
      <alignment horizontal="left" vertical="center"/>
    </xf>
    <xf numFmtId="3" fontId="38" fillId="0" borderId="5" xfId="12" applyNumberFormat="1" applyFont="1" applyFill="1" applyBorder="1" applyAlignment="1">
      <alignment horizontal="center" vertical="center"/>
    </xf>
    <xf numFmtId="0" fontId="40" fillId="0" borderId="6" xfId="12" applyFont="1" applyFill="1" applyBorder="1" applyAlignment="1">
      <alignment horizontal="left" vertical="center" wrapText="1"/>
    </xf>
    <xf numFmtId="3" fontId="42" fillId="0" borderId="6" xfId="13" applyNumberFormat="1" applyFont="1" applyFill="1" applyBorder="1" applyAlignment="1">
      <alignment horizontal="center" vertical="center" wrapText="1"/>
    </xf>
    <xf numFmtId="3" fontId="43" fillId="0" borderId="6" xfId="12" applyNumberFormat="1" applyFont="1" applyFill="1" applyBorder="1" applyAlignment="1">
      <alignment horizontal="center" vertical="center"/>
    </xf>
    <xf numFmtId="1" fontId="44" fillId="0" borderId="0" xfId="12" applyNumberFormat="1" applyFont="1" applyFill="1" applyAlignment="1">
      <alignment horizontal="center" vertical="center"/>
    </xf>
    <xf numFmtId="0" fontId="44" fillId="0" borderId="0" xfId="12" applyFont="1" applyFill="1"/>
    <xf numFmtId="165" fontId="44" fillId="0" borderId="0" xfId="12" applyNumberFormat="1" applyFont="1" applyFill="1"/>
    <xf numFmtId="0" fontId="44" fillId="0" borderId="0" xfId="12" applyFont="1" applyFill="1" applyAlignment="1">
      <alignment vertical="center"/>
    </xf>
    <xf numFmtId="0" fontId="44" fillId="0" borderId="0" xfId="12" applyFont="1" applyFill="1" applyAlignment="1">
      <alignment wrapText="1"/>
    </xf>
    <xf numFmtId="3" fontId="44" fillId="0" borderId="0" xfId="12" applyNumberFormat="1" applyFont="1" applyFill="1" applyAlignment="1">
      <alignment wrapText="1"/>
    </xf>
    <xf numFmtId="0" fontId="45" fillId="0" borderId="5" xfId="12" applyFont="1" applyFill="1" applyBorder="1" applyAlignment="1">
      <alignment horizontal="center" vertical="center" wrapText="1"/>
    </xf>
    <xf numFmtId="3" fontId="44" fillId="0" borderId="0" xfId="12" applyNumberFormat="1" applyFont="1" applyFill="1"/>
    <xf numFmtId="0" fontId="35" fillId="0" borderId="0" xfId="12" applyFont="1" applyFill="1" applyAlignment="1">
      <alignment vertical="center"/>
    </xf>
    <xf numFmtId="3" fontId="49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45" fillId="0" borderId="5" xfId="12" applyNumberFormat="1" applyFont="1" applyFill="1" applyBorder="1" applyAlignment="1">
      <alignment horizontal="center" vertical="center"/>
    </xf>
    <xf numFmtId="0" fontId="29" fillId="0" borderId="6" xfId="14" applyFont="1" applyFill="1" applyBorder="1" applyAlignment="1">
      <alignment vertical="center" wrapText="1"/>
    </xf>
    <xf numFmtId="3" fontId="50" fillId="0" borderId="6" xfId="12" applyNumberFormat="1" applyFont="1" applyFill="1" applyBorder="1" applyAlignment="1">
      <alignment horizontal="center" vertical="center" wrapText="1"/>
    </xf>
    <xf numFmtId="3" fontId="51" fillId="0" borderId="6" xfId="12" applyNumberFormat="1" applyFont="1" applyFill="1" applyBorder="1" applyAlignment="1">
      <alignment horizontal="center" vertical="center"/>
    </xf>
    <xf numFmtId="0" fontId="45" fillId="0" borderId="6" xfId="12" applyFont="1" applyFill="1" applyBorder="1" applyAlignment="1">
      <alignment horizontal="center" vertical="center" wrapText="1"/>
    </xf>
    <xf numFmtId="0" fontId="50" fillId="0" borderId="0" xfId="12" applyFont="1" applyFill="1"/>
    <xf numFmtId="3" fontId="50" fillId="0" borderId="0" xfId="12" applyNumberFormat="1" applyFont="1" applyFill="1"/>
    <xf numFmtId="0" fontId="38" fillId="0" borderId="6" xfId="12" applyFont="1" applyFill="1" applyBorder="1" applyAlignment="1">
      <alignment horizontal="center" vertical="center" wrapText="1"/>
    </xf>
    <xf numFmtId="3" fontId="33" fillId="0" borderId="6" xfId="12" applyNumberFormat="1" applyFont="1" applyFill="1" applyBorder="1" applyAlignment="1">
      <alignment horizontal="center" vertical="center"/>
    </xf>
    <xf numFmtId="0" fontId="50" fillId="0" borderId="0" xfId="12" applyFont="1" applyFill="1" applyAlignment="1">
      <alignment vertical="center"/>
    </xf>
    <xf numFmtId="0" fontId="41" fillId="0" borderId="3" xfId="12" applyFont="1" applyFill="1" applyBorder="1" applyAlignment="1">
      <alignment vertical="center"/>
    </xf>
    <xf numFmtId="0" fontId="53" fillId="0" borderId="6" xfId="14" applyFont="1" applyFill="1" applyBorder="1" applyAlignment="1">
      <alignment vertical="center" wrapText="1"/>
    </xf>
    <xf numFmtId="3" fontId="35" fillId="0" borderId="0" xfId="12" applyNumberFormat="1" applyFont="1" applyFill="1" applyAlignment="1">
      <alignment vertical="center"/>
    </xf>
    <xf numFmtId="0" fontId="54" fillId="0" borderId="0" xfId="12" applyFont="1" applyFill="1"/>
    <xf numFmtId="0" fontId="37" fillId="0" borderId="5" xfId="12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0" fontId="33" fillId="0" borderId="6" xfId="12" applyFont="1" applyFill="1" applyBorder="1" applyAlignment="1">
      <alignment horizontal="center" vertical="center" wrapText="1"/>
    </xf>
    <xf numFmtId="0" fontId="56" fillId="0" borderId="0" xfId="12" applyFont="1" applyFill="1" applyAlignment="1">
      <alignment vertical="center"/>
    </xf>
    <xf numFmtId="0" fontId="34" fillId="0" borderId="0" xfId="12" applyFont="1" applyFill="1" applyAlignment="1"/>
    <xf numFmtId="0" fontId="47" fillId="0" borderId="0" xfId="12" applyFont="1" applyFill="1" applyAlignment="1">
      <alignment horizontal="center"/>
    </xf>
    <xf numFmtId="3" fontId="37" fillId="0" borderId="6" xfId="12" applyNumberFormat="1" applyFont="1" applyFill="1" applyBorder="1" applyAlignment="1">
      <alignment horizontal="center" vertical="center"/>
    </xf>
    <xf numFmtId="0" fontId="57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5" fillId="0" borderId="19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0" xfId="7" applyNumberFormat="1" applyFont="1" applyAlignment="1">
      <alignment wrapText="1"/>
    </xf>
    <xf numFmtId="0" fontId="31" fillId="0" borderId="0" xfId="7" applyFont="1"/>
    <xf numFmtId="0" fontId="29" fillId="0" borderId="0" xfId="7" applyFont="1"/>
    <xf numFmtId="0" fontId="18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31" fillId="0" borderId="0" xfId="7" applyNumberFormat="1" applyFont="1"/>
    <xf numFmtId="3" fontId="1" fillId="0" borderId="0" xfId="7" applyNumberFormat="1" applyFont="1"/>
    <xf numFmtId="3" fontId="19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wrapText="1"/>
    </xf>
    <xf numFmtId="0" fontId="35" fillId="0" borderId="0" xfId="12" applyFont="1" applyFill="1" applyBorder="1" applyAlignment="1">
      <alignment horizontal="center" vertical="center"/>
    </xf>
    <xf numFmtId="1" fontId="37" fillId="0" borderId="6" xfId="13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horizontal="center" vertical="center" wrapText="1"/>
    </xf>
    <xf numFmtId="0" fontId="44" fillId="0" borderId="0" xfId="12" applyFont="1" applyFill="1" applyAlignment="1">
      <alignment horizontal="center" vertical="center"/>
    </xf>
    <xf numFmtId="0" fontId="36" fillId="0" borderId="0" xfId="12" applyFont="1" applyFill="1" applyBorder="1" applyAlignment="1">
      <alignment horizontal="right"/>
    </xf>
    <xf numFmtId="166" fontId="5" fillId="0" borderId="4" xfId="13" applyNumberFormat="1" applyFont="1" applyFill="1" applyBorder="1" applyAlignment="1">
      <alignment horizontal="center" vertical="center"/>
    </xf>
    <xf numFmtId="3" fontId="50" fillId="0" borderId="4" xfId="12" applyNumberFormat="1" applyFont="1" applyFill="1" applyBorder="1" applyAlignment="1">
      <alignment horizontal="center" vertical="center" wrapText="1"/>
    </xf>
    <xf numFmtId="0" fontId="53" fillId="0" borderId="5" xfId="14" applyFont="1" applyFill="1" applyBorder="1" applyAlignment="1">
      <alignment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19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29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0" fontId="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49" fontId="5" fillId="0" borderId="6" xfId="7" applyNumberFormat="1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left" wrapText="1"/>
    </xf>
    <xf numFmtId="0" fontId="5" fillId="0" borderId="6" xfId="7" applyFont="1" applyBorder="1" applyAlignment="1">
      <alignment horizontal="left" wrapText="1"/>
    </xf>
    <xf numFmtId="0" fontId="5" fillId="0" borderId="6" xfId="7" applyFont="1" applyFill="1" applyBorder="1" applyAlignment="1">
      <alignment horizontal="left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11" fillId="0" borderId="6" xfId="10" applyFont="1" applyBorder="1" applyAlignment="1">
      <alignment horizontal="center" vertical="center"/>
    </xf>
    <xf numFmtId="0" fontId="37" fillId="0" borderId="6" xfId="12" applyFont="1" applyFill="1" applyBorder="1" applyAlignment="1">
      <alignment horizontal="center" vertical="center" wrapText="1"/>
    </xf>
    <xf numFmtId="0" fontId="59" fillId="0" borderId="9" xfId="12" applyFont="1" applyFill="1" applyBorder="1" applyAlignment="1">
      <alignment horizontal="center" vertical="center" wrapText="1"/>
    </xf>
    <xf numFmtId="3" fontId="59" fillId="0" borderId="9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3" fontId="53" fillId="0" borderId="6" xfId="11" applyNumberFormat="1" applyFont="1" applyFill="1" applyBorder="1" applyAlignment="1">
      <alignment horizontal="center" vertical="center"/>
    </xf>
    <xf numFmtId="2" fontId="5" fillId="0" borderId="6" xfId="7" applyNumberFormat="1" applyFont="1" applyFill="1" applyBorder="1" applyAlignment="1">
      <alignment horizontal="left" vertical="center" wrapText="1"/>
    </xf>
    <xf numFmtId="0" fontId="46" fillId="0" borderId="0" xfId="12" applyFont="1" applyFill="1" applyAlignment="1"/>
    <xf numFmtId="0" fontId="52" fillId="0" borderId="0" xfId="12" applyFont="1" applyFill="1" applyAlignment="1"/>
    <xf numFmtId="0" fontId="36" fillId="0" borderId="0" xfId="12" applyFont="1" applyFill="1" applyBorder="1" applyAlignment="1">
      <alignment horizontal="right" vertical="center"/>
    </xf>
    <xf numFmtId="1" fontId="43" fillId="0" borderId="6" xfId="13" applyNumberFormat="1" applyFont="1" applyFill="1" applyBorder="1" applyAlignment="1">
      <alignment horizontal="center" vertical="center" wrapText="1"/>
    </xf>
    <xf numFmtId="0" fontId="61" fillId="0" borderId="6" xfId="12" applyFont="1" applyFill="1" applyBorder="1" applyAlignment="1">
      <alignment horizontal="center" vertical="center" wrapText="1"/>
    </xf>
    <xf numFmtId="3" fontId="38" fillId="0" borderId="6" xfId="12" applyNumberFormat="1" applyFont="1" applyFill="1" applyBorder="1" applyAlignment="1">
      <alignment horizontal="center" vertical="center"/>
    </xf>
    <xf numFmtId="0" fontId="61" fillId="0" borderId="6" xfId="12" applyFont="1" applyFill="1" applyBorder="1" applyAlignment="1">
      <alignment horizontal="left" vertical="center" wrapText="1"/>
    </xf>
    <xf numFmtId="0" fontId="40" fillId="0" borderId="5" xfId="12" applyFont="1" applyFill="1" applyBorder="1" applyAlignment="1">
      <alignment horizontal="left" vertical="center" wrapText="1"/>
    </xf>
    <xf numFmtId="3" fontId="42" fillId="0" borderId="5" xfId="13" applyNumberFormat="1" applyFont="1" applyFill="1" applyBorder="1" applyAlignment="1">
      <alignment horizontal="center" vertical="center" wrapText="1"/>
    </xf>
    <xf numFmtId="3" fontId="43" fillId="0" borderId="5" xfId="12" applyNumberFormat="1" applyFont="1" applyFill="1" applyBorder="1" applyAlignment="1">
      <alignment horizontal="center" vertical="center"/>
    </xf>
    <xf numFmtId="3" fontId="42" fillId="0" borderId="11" xfId="13" applyNumberFormat="1" applyFont="1" applyFill="1" applyBorder="1" applyAlignment="1">
      <alignment horizontal="center" vertical="center" wrapText="1"/>
    </xf>
    <xf numFmtId="0" fontId="45" fillId="0" borderId="2" xfId="12" applyFont="1" applyFill="1" applyBorder="1" applyAlignment="1">
      <alignment horizontal="center" vertical="center"/>
    </xf>
    <xf numFmtId="3" fontId="40" fillId="0" borderId="5" xfId="12" applyNumberFormat="1" applyFont="1" applyFill="1" applyBorder="1" applyAlignment="1">
      <alignment horizontal="center" vertical="center"/>
    </xf>
    <xf numFmtId="3" fontId="65" fillId="0" borderId="6" xfId="12" applyNumberFormat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 indent="1"/>
    </xf>
    <xf numFmtId="164" fontId="5" fillId="0" borderId="6" xfId="7" applyNumberFormat="1" applyFont="1" applyBorder="1" applyAlignment="1">
      <alignment horizontal="center" vertical="center" wrapText="1"/>
    </xf>
    <xf numFmtId="3" fontId="31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/>
    </xf>
    <xf numFmtId="0" fontId="1" fillId="0" borderId="6" xfId="7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/>
    </xf>
    <xf numFmtId="0" fontId="41" fillId="0" borderId="18" xfId="12" applyFont="1" applyFill="1" applyBorder="1" applyAlignment="1">
      <alignment vertical="center"/>
    </xf>
    <xf numFmtId="3" fontId="55" fillId="0" borderId="6" xfId="12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38" fillId="2" borderId="6" xfId="13" applyNumberFormat="1" applyFont="1" applyFill="1" applyBorder="1" applyAlignment="1">
      <alignment horizontal="center" vertical="center" wrapText="1"/>
    </xf>
    <xf numFmtId="3" fontId="38" fillId="2" borderId="6" xfId="13" applyNumberFormat="1" applyFont="1" applyFill="1" applyBorder="1" applyAlignment="1">
      <alignment horizontal="center" vertical="center" wrapText="1"/>
    </xf>
    <xf numFmtId="3" fontId="38" fillId="2" borderId="4" xfId="13" applyNumberFormat="1" applyFont="1" applyFill="1" applyBorder="1" applyAlignment="1">
      <alignment horizontal="center" vertical="center" wrapText="1"/>
    </xf>
    <xf numFmtId="166" fontId="5" fillId="2" borderId="6" xfId="13" applyNumberFormat="1" applyFont="1" applyFill="1" applyBorder="1" applyAlignment="1">
      <alignment horizontal="center" vertical="center"/>
    </xf>
    <xf numFmtId="166" fontId="5" fillId="2" borderId="4" xfId="13" applyNumberFormat="1" applyFont="1" applyFill="1" applyBorder="1" applyAlignment="1">
      <alignment horizontal="center" vertical="center"/>
    </xf>
    <xf numFmtId="3" fontId="43" fillId="2" borderId="6" xfId="12" applyNumberFormat="1" applyFont="1" applyFill="1" applyBorder="1" applyAlignment="1">
      <alignment horizontal="center" vertical="center"/>
    </xf>
    <xf numFmtId="3" fontId="38" fillId="0" borderId="3" xfId="12" applyNumberFormat="1" applyFont="1" applyFill="1" applyBorder="1" applyAlignment="1">
      <alignment horizontal="center" vertical="center"/>
    </xf>
    <xf numFmtId="3" fontId="33" fillId="2" borderId="6" xfId="12" applyNumberFormat="1" applyFont="1" applyFill="1" applyBorder="1" applyAlignment="1">
      <alignment horizontal="center" vertical="center"/>
    </xf>
    <xf numFmtId="3" fontId="38" fillId="2" borderId="6" xfId="12" applyNumberFormat="1" applyFont="1" applyFill="1" applyBorder="1" applyAlignment="1">
      <alignment horizontal="center" vertical="center"/>
    </xf>
    <xf numFmtId="164" fontId="63" fillId="2" borderId="6" xfId="12" applyNumberFormat="1" applyFont="1" applyFill="1" applyBorder="1" applyAlignment="1">
      <alignment horizontal="center" vertical="center"/>
    </xf>
    <xf numFmtId="164" fontId="36" fillId="2" borderId="6" xfId="12" applyNumberFormat="1" applyFont="1" applyFill="1" applyBorder="1" applyAlignment="1">
      <alignment horizontal="center" vertical="center"/>
    </xf>
    <xf numFmtId="164" fontId="62" fillId="2" borderId="6" xfId="12" applyNumberFormat="1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18" fillId="0" borderId="0" xfId="5" applyNumberFormat="1" applyFont="1" applyFill="1" applyAlignment="1" applyProtection="1">
      <alignment horizontal="center"/>
      <protection locked="0"/>
    </xf>
    <xf numFmtId="0" fontId="5" fillId="0" borderId="6" xfId="7" applyFont="1" applyBorder="1"/>
    <xf numFmtId="0" fontId="5" fillId="0" borderId="6" xfId="0" applyFont="1" applyBorder="1" applyAlignment="1">
      <alignment vertical="center" wrapText="1"/>
    </xf>
    <xf numFmtId="3" fontId="5" fillId="0" borderId="6" xfId="7" applyNumberFormat="1" applyFont="1" applyBorder="1" applyAlignment="1">
      <alignment horizont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3" fontId="10" fillId="2" borderId="10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3" fontId="3" fillId="2" borderId="6" xfId="5" applyNumberFormat="1" applyFont="1" applyFill="1" applyBorder="1" applyAlignment="1" applyProtection="1">
      <alignment horizontal="center" vertical="center"/>
      <protection locked="0"/>
    </xf>
    <xf numFmtId="164" fontId="3" fillId="2" borderId="6" xfId="5" applyNumberFormat="1" applyFont="1" applyFill="1" applyBorder="1" applyAlignment="1" applyProtection="1">
      <alignment horizontal="center" vertical="center"/>
      <protection locked="0"/>
    </xf>
    <xf numFmtId="165" fontId="3" fillId="2" borderId="6" xfId="5" applyNumberFormat="1" applyFont="1" applyFill="1" applyBorder="1" applyAlignment="1" applyProtection="1">
      <alignment horizontal="center" vertical="center"/>
      <protection locked="0"/>
    </xf>
    <xf numFmtId="1" fontId="3" fillId="2" borderId="6" xfId="5" applyNumberFormat="1" applyFont="1" applyFill="1" applyBorder="1" applyAlignment="1" applyProtection="1">
      <alignment horizontal="center" vertical="center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6" applyNumberFormat="1" applyFont="1" applyFill="1" applyBorder="1" applyAlignment="1">
      <alignment horizontal="center" vertical="center" wrapText="1"/>
    </xf>
    <xf numFmtId="3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0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0" applyNumberFormat="1" applyFont="1" applyFill="1" applyBorder="1" applyAlignment="1">
      <alignment horizontal="center" vertical="center"/>
    </xf>
    <xf numFmtId="165" fontId="66" fillId="2" borderId="6" xfId="5" applyNumberFormat="1" applyFont="1" applyFill="1" applyBorder="1" applyAlignment="1" applyProtection="1">
      <alignment horizontal="center" vertical="center"/>
      <protection locked="0"/>
    </xf>
    <xf numFmtId="1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5" fillId="2" borderId="6" xfId="6" applyNumberFormat="1" applyFont="1" applyFill="1" applyBorder="1" applyAlignment="1">
      <alignment horizontal="center" vertical="center" wrapText="1"/>
    </xf>
    <xf numFmtId="1" fontId="25" fillId="2" borderId="6" xfId="6" applyNumberFormat="1" applyFont="1" applyFill="1" applyBorder="1" applyAlignment="1">
      <alignment horizontal="center" vertical="center" wrapText="1"/>
    </xf>
    <xf numFmtId="1" fontId="5" fillId="2" borderId="6" xfId="6" applyNumberFormat="1" applyFont="1" applyFill="1" applyBorder="1" applyAlignment="1">
      <alignment horizontal="center" vertical="center" wrapText="1"/>
    </xf>
    <xf numFmtId="0" fontId="25" fillId="2" borderId="6" xfId="8" applyFont="1" applyFill="1" applyBorder="1" applyAlignment="1">
      <alignment horizontal="center" vertical="center" wrapText="1"/>
    </xf>
    <xf numFmtId="1" fontId="18" fillId="0" borderId="0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Border="1" applyAlignment="1" applyProtection="1">
      <alignment horizontal="right"/>
    </xf>
    <xf numFmtId="1" fontId="1" fillId="0" borderId="0" xfId="5" applyNumberFormat="1" applyFont="1" applyFill="1" applyAlignment="1" applyProtection="1">
      <alignment horizontal="center"/>
      <protection locked="0"/>
    </xf>
    <xf numFmtId="1" fontId="5" fillId="0" borderId="0" xfId="5" applyNumberFormat="1" applyFont="1" applyFill="1" applyAlignment="1" applyProtection="1">
      <alignment horizontal="center" vertical="center"/>
      <protection locked="0"/>
    </xf>
    <xf numFmtId="0" fontId="6" fillId="0" borderId="16" xfId="10" applyFont="1" applyFill="1" applyBorder="1" applyAlignment="1">
      <alignment horizontal="center" vertical="center"/>
    </xf>
    <xf numFmtId="0" fontId="10" fillId="0" borderId="11" xfId="10" applyFont="1" applyBorder="1" applyAlignment="1">
      <alignment horizontal="center" vertical="center"/>
    </xf>
    <xf numFmtId="0" fontId="3" fillId="0" borderId="2" xfId="10" applyFont="1" applyFill="1" applyBorder="1" applyAlignment="1">
      <alignment horizontal="center" vertical="center" wrapText="1"/>
    </xf>
    <xf numFmtId="164" fontId="29" fillId="0" borderId="5" xfId="10" applyNumberFormat="1" applyFont="1" applyFill="1" applyBorder="1" applyAlignment="1">
      <alignment horizontal="center" vertical="center"/>
    </xf>
    <xf numFmtId="3" fontId="29" fillId="0" borderId="5" xfId="10" applyNumberFormat="1" applyFont="1" applyFill="1" applyBorder="1" applyAlignment="1">
      <alignment horizontal="center" vertical="center"/>
    </xf>
    <xf numFmtId="164" fontId="29" fillId="0" borderId="5" xfId="10" applyNumberFormat="1" applyFont="1" applyFill="1" applyBorder="1" applyAlignment="1">
      <alignment vertical="center"/>
    </xf>
    <xf numFmtId="0" fontId="29" fillId="0" borderId="5" xfId="10" applyFont="1" applyFill="1" applyBorder="1" applyAlignment="1">
      <alignment vertical="center"/>
    </xf>
    <xf numFmtId="164" fontId="6" fillId="0" borderId="2" xfId="10" applyNumberFormat="1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horizontal="center" vertical="center"/>
    </xf>
    <xf numFmtId="0" fontId="50" fillId="0" borderId="6" xfId="12" applyFont="1" applyFill="1" applyBorder="1" applyAlignment="1">
      <alignment horizontal="center" vertical="center"/>
    </xf>
    <xf numFmtId="0" fontId="45" fillId="0" borderId="1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wrapText="1"/>
    </xf>
    <xf numFmtId="0" fontId="10" fillId="0" borderId="11" xfId="10" applyFont="1" applyFill="1" applyBorder="1" applyAlignment="1">
      <alignment horizontal="center" vertical="center"/>
    </xf>
    <xf numFmtId="3" fontId="48" fillId="0" borderId="11" xfId="12" applyNumberFormat="1" applyFont="1" applyFill="1" applyBorder="1" applyAlignment="1">
      <alignment horizontal="center" vertical="center"/>
    </xf>
    <xf numFmtId="3" fontId="48" fillId="0" borderId="1" xfId="12" applyNumberFormat="1" applyFont="1" applyFill="1" applyBorder="1" applyAlignment="1">
      <alignment horizontal="center" vertical="center"/>
    </xf>
    <xf numFmtId="0" fontId="19" fillId="0" borderId="6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6" fillId="0" borderId="2" xfId="10" applyNumberFormat="1" applyFont="1" applyFill="1" applyBorder="1" applyAlignment="1">
      <alignment horizontal="center" vertical="center"/>
    </xf>
    <xf numFmtId="0" fontId="29" fillId="0" borderId="5" xfId="10" applyNumberFormat="1" applyFont="1" applyFill="1" applyBorder="1" applyAlignment="1">
      <alignment horizontal="center" vertical="center"/>
    </xf>
    <xf numFmtId="0" fontId="29" fillId="0" borderId="1" xfId="10" applyNumberFormat="1" applyFont="1" applyFill="1" applyBorder="1" applyAlignment="1">
      <alignment horizontal="center" vertical="center"/>
    </xf>
    <xf numFmtId="165" fontId="37" fillId="0" borderId="0" xfId="12" applyNumberFormat="1" applyFont="1" applyFill="1" applyAlignment="1">
      <alignment horizontal="center" vertical="center"/>
    </xf>
    <xf numFmtId="165" fontId="37" fillId="0" borderId="2" xfId="12" applyNumberFormat="1" applyFont="1" applyFill="1" applyBorder="1" applyAlignment="1">
      <alignment horizontal="center" vertical="center"/>
    </xf>
    <xf numFmtId="3" fontId="50" fillId="0" borderId="6" xfId="12" applyNumberFormat="1" applyFont="1" applyFill="1" applyBorder="1" applyAlignment="1">
      <alignment horizontal="center" vertical="center"/>
    </xf>
    <xf numFmtId="1" fontId="6" fillId="0" borderId="6" xfId="7" applyNumberFormat="1" applyFont="1" applyBorder="1" applyAlignment="1">
      <alignment horizontal="center" vertical="center" wrapText="1"/>
    </xf>
    <xf numFmtId="1" fontId="6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 applyAlignment="1">
      <alignment vertical="center"/>
    </xf>
    <xf numFmtId="0" fontId="52" fillId="0" borderId="3" xfId="12" applyFont="1" applyFill="1" applyBorder="1" applyAlignment="1">
      <alignment vertical="center" wrapText="1"/>
    </xf>
    <xf numFmtId="3" fontId="31" fillId="0" borderId="3" xfId="7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" fontId="7" fillId="0" borderId="6" xfId="7" applyNumberFormat="1" applyFont="1" applyBorder="1" applyAlignment="1">
      <alignment horizontal="center" vertical="center" wrapText="1"/>
    </xf>
    <xf numFmtId="0" fontId="10" fillId="0" borderId="10" xfId="1" applyFont="1" applyFill="1" applyBorder="1" applyAlignment="1">
      <alignment vertical="center" wrapText="1"/>
    </xf>
    <xf numFmtId="3" fontId="5" fillId="0" borderId="6" xfId="13" applyNumberFormat="1" applyFont="1" applyFill="1" applyBorder="1" applyAlignment="1">
      <alignment horizontal="center" vertical="center" wrapText="1"/>
    </xf>
    <xf numFmtId="3" fontId="5" fillId="0" borderId="5" xfId="13" applyNumberFormat="1" applyFont="1" applyFill="1" applyBorder="1" applyAlignment="1">
      <alignment horizontal="center" vertical="center" wrapText="1"/>
    </xf>
    <xf numFmtId="3" fontId="53" fillId="0" borderId="6" xfId="13" applyNumberFormat="1" applyFont="1" applyFill="1" applyBorder="1" applyAlignment="1">
      <alignment horizontal="center" vertical="center" wrapText="1"/>
    </xf>
    <xf numFmtId="165" fontId="3" fillId="0" borderId="6" xfId="7" applyNumberFormat="1" applyFont="1" applyBorder="1" applyAlignment="1">
      <alignment horizontal="center" vertical="center" wrapText="1"/>
    </xf>
    <xf numFmtId="165" fontId="5" fillId="0" borderId="6" xfId="7" applyNumberFormat="1" applyFont="1" applyBorder="1" applyAlignment="1">
      <alignment horizontal="center" vertical="center" wrapText="1"/>
    </xf>
    <xf numFmtId="165" fontId="5" fillId="0" borderId="0" xfId="7" applyNumberFormat="1" applyFont="1"/>
    <xf numFmtId="3" fontId="1" fillId="0" borderId="0" xfId="10" applyNumberFormat="1" applyFont="1" applyFill="1"/>
    <xf numFmtId="165" fontId="1" fillId="0" borderId="0" xfId="10" applyNumberFormat="1" applyFont="1" applyFill="1" applyAlignment="1">
      <alignment vertical="center"/>
    </xf>
    <xf numFmtId="165" fontId="40" fillId="0" borderId="0" xfId="12" applyNumberFormat="1" applyFont="1" applyFill="1" applyAlignment="1">
      <alignment vertical="center"/>
    </xf>
    <xf numFmtId="165" fontId="50" fillId="0" borderId="0" xfId="12" applyNumberFormat="1" applyFont="1" applyFill="1" applyAlignment="1">
      <alignment vertical="center"/>
    </xf>
    <xf numFmtId="3" fontId="54" fillId="0" borderId="0" xfId="12" applyNumberFormat="1" applyFont="1" applyFill="1"/>
    <xf numFmtId="165" fontId="50" fillId="0" borderId="0" xfId="12" applyNumberFormat="1" applyFont="1" applyFill="1"/>
    <xf numFmtId="1" fontId="50" fillId="0" borderId="0" xfId="12" applyNumberFormat="1" applyFont="1" applyFill="1"/>
    <xf numFmtId="0" fontId="45" fillId="0" borderId="0" xfId="12" applyFont="1" applyFill="1"/>
    <xf numFmtId="0" fontId="68" fillId="0" borderId="0" xfId="12" applyFont="1" applyFill="1" applyAlignment="1"/>
    <xf numFmtId="1" fontId="50" fillId="0" borderId="0" xfId="12" applyNumberFormat="1" applyFont="1" applyFill="1" applyAlignment="1">
      <alignment vertical="center"/>
    </xf>
    <xf numFmtId="0" fontId="29" fillId="0" borderId="0" xfId="1" applyFont="1"/>
    <xf numFmtId="164" fontId="29" fillId="0" borderId="0" xfId="1" applyNumberFormat="1" applyFont="1"/>
    <xf numFmtId="1" fontId="69" fillId="0" borderId="0" xfId="5" applyNumberFormat="1" applyFont="1" applyFill="1" applyBorder="1" applyProtection="1">
      <protection locked="0"/>
    </xf>
    <xf numFmtId="1" fontId="70" fillId="0" borderId="0" xfId="5" applyNumberFormat="1" applyFont="1" applyFill="1" applyBorder="1" applyProtection="1">
      <protection locked="0"/>
    </xf>
    <xf numFmtId="0" fontId="5" fillId="0" borderId="6" xfId="7" applyFont="1" applyBorder="1" applyAlignment="1">
      <alignment horizontal="center" vertical="center"/>
    </xf>
    <xf numFmtId="164" fontId="29" fillId="0" borderId="5" xfId="11" applyNumberFormat="1" applyFont="1" applyFill="1" applyBorder="1" applyAlignment="1">
      <alignment horizontal="center" vertical="center"/>
    </xf>
    <xf numFmtId="3" fontId="29" fillId="0" borderId="5" xfId="11" applyNumberFormat="1" applyFont="1" applyFill="1" applyBorder="1" applyAlignment="1">
      <alignment horizontal="center" vertical="center"/>
    </xf>
    <xf numFmtId="3" fontId="6" fillId="2" borderId="5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0" fontId="29" fillId="0" borderId="6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3" fontId="37" fillId="0" borderId="2" xfId="12" applyNumberFormat="1" applyFont="1" applyFill="1" applyBorder="1" applyAlignment="1">
      <alignment horizontal="center" vertical="center"/>
    </xf>
    <xf numFmtId="165" fontId="33" fillId="0" borderId="6" xfId="12" applyNumberFormat="1" applyFont="1" applyFill="1" applyBorder="1" applyAlignment="1">
      <alignment horizontal="center" vertical="center"/>
    </xf>
    <xf numFmtId="0" fontId="37" fillId="0" borderId="2" xfId="12" applyFont="1" applyFill="1" applyBorder="1" applyAlignment="1">
      <alignment horizontal="center" vertical="center" wrapText="1"/>
    </xf>
    <xf numFmtId="165" fontId="33" fillId="0" borderId="5" xfId="12" applyNumberFormat="1" applyFont="1" applyFill="1" applyBorder="1" applyAlignment="1">
      <alignment horizontal="center" vertical="center"/>
    </xf>
    <xf numFmtId="165" fontId="37" fillId="0" borderId="5" xfId="12" applyNumberFormat="1" applyFont="1" applyFill="1" applyBorder="1" applyAlignment="1">
      <alignment horizontal="center" vertical="center"/>
    </xf>
    <xf numFmtId="3" fontId="37" fillId="2" borderId="12" xfId="12" applyNumberFormat="1" applyFont="1" applyFill="1" applyBorder="1" applyAlignment="1">
      <alignment horizontal="center" vertical="center"/>
    </xf>
    <xf numFmtId="3" fontId="37" fillId="2" borderId="0" xfId="12" applyNumberFormat="1" applyFont="1" applyFill="1" applyAlignment="1">
      <alignment horizontal="center" vertical="center"/>
    </xf>
    <xf numFmtId="3" fontId="37" fillId="2" borderId="2" xfId="12" applyNumberFormat="1" applyFont="1" applyFill="1" applyBorder="1" applyAlignment="1">
      <alignment horizontal="center" vertical="center"/>
    </xf>
    <xf numFmtId="3" fontId="67" fillId="2" borderId="16" xfId="12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51" fillId="0" borderId="6" xfId="12" applyNumberFormat="1" applyFont="1" applyFill="1" applyBorder="1" applyAlignment="1">
      <alignment horizontal="center" vertical="center" wrapText="1"/>
    </xf>
    <xf numFmtId="3" fontId="45" fillId="2" borderId="6" xfId="12" applyNumberFormat="1" applyFont="1" applyFill="1" applyBorder="1" applyAlignment="1">
      <alignment horizontal="center" vertical="center"/>
    </xf>
    <xf numFmtId="164" fontId="45" fillId="2" borderId="6" xfId="12" applyNumberFormat="1" applyFont="1" applyFill="1" applyBorder="1" applyAlignment="1">
      <alignment horizontal="center" vertical="center"/>
    </xf>
    <xf numFmtId="0" fontId="35" fillId="2" borderId="0" xfId="12" applyFont="1" applyFill="1" applyBorder="1" applyAlignment="1">
      <alignment horizontal="center" vertical="center"/>
    </xf>
    <xf numFmtId="1" fontId="43" fillId="2" borderId="6" xfId="13" applyNumberFormat="1" applyFont="1" applyFill="1" applyBorder="1" applyAlignment="1">
      <alignment horizontal="center" vertical="center" wrapText="1"/>
    </xf>
    <xf numFmtId="0" fontId="44" fillId="2" borderId="0" xfId="12" applyFont="1" applyFill="1" applyAlignment="1">
      <alignment horizontal="center" vertical="center"/>
    </xf>
    <xf numFmtId="0" fontId="36" fillId="2" borderId="0" xfId="12" applyFont="1" applyFill="1" applyBorder="1" applyAlignment="1">
      <alignment horizontal="right" vertical="center"/>
    </xf>
    <xf numFmtId="165" fontId="33" fillId="2" borderId="6" xfId="13" applyNumberFormat="1" applyFont="1" applyFill="1" applyBorder="1" applyAlignment="1">
      <alignment horizontal="center" vertical="center" wrapText="1"/>
    </xf>
    <xf numFmtId="165" fontId="37" fillId="2" borderId="6" xfId="12" applyNumberFormat="1" applyFont="1" applyFill="1" applyBorder="1" applyAlignment="1">
      <alignment horizontal="center" vertical="center"/>
    </xf>
    <xf numFmtId="0" fontId="72" fillId="2" borderId="6" xfId="0" applyFont="1" applyFill="1" applyBorder="1" applyAlignment="1">
      <alignment vertical="center" wrapText="1"/>
    </xf>
    <xf numFmtId="0" fontId="29" fillId="2" borderId="6" xfId="0" applyFont="1" applyFill="1" applyBorder="1" applyAlignment="1">
      <alignment horizontal="center" vertical="center"/>
    </xf>
    <xf numFmtId="3" fontId="5" fillId="2" borderId="6" xfId="7" applyNumberFormat="1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vertical="center" wrapText="1"/>
    </xf>
    <xf numFmtId="0" fontId="44" fillId="2" borderId="0" xfId="12" applyFont="1" applyFill="1" applyAlignment="1">
      <alignment horizontal="center" vertical="center" wrapText="1"/>
    </xf>
    <xf numFmtId="164" fontId="67" fillId="2" borderId="2" xfId="12" applyNumberFormat="1" applyFont="1" applyFill="1" applyBorder="1" applyAlignment="1">
      <alignment horizontal="center" vertical="center"/>
    </xf>
    <xf numFmtId="3" fontId="67" fillId="2" borderId="12" xfId="12" applyNumberFormat="1" applyFont="1" applyFill="1" applyBorder="1" applyAlignment="1">
      <alignment horizontal="center" vertical="center"/>
    </xf>
    <xf numFmtId="1" fontId="37" fillId="0" borderId="2" xfId="13" applyNumberFormat="1" applyFont="1" applyFill="1" applyBorder="1" applyAlignment="1">
      <alignment horizontal="center" vertical="center" wrapText="1"/>
    </xf>
    <xf numFmtId="164" fontId="67" fillId="2" borderId="9" xfId="12" applyNumberFormat="1" applyFont="1" applyFill="1" applyBorder="1" applyAlignment="1">
      <alignment horizontal="center" vertical="center"/>
    </xf>
    <xf numFmtId="164" fontId="67" fillId="2" borderId="5" xfId="12" applyNumberFormat="1" applyFont="1" applyFill="1" applyBorder="1" applyAlignment="1">
      <alignment horizontal="center" vertical="center"/>
    </xf>
    <xf numFmtId="164" fontId="67" fillId="2" borderId="6" xfId="12" applyNumberFormat="1" applyFont="1" applyFill="1" applyBorder="1" applyAlignment="1">
      <alignment horizontal="center" vertical="center"/>
    </xf>
    <xf numFmtId="3" fontId="67" fillId="2" borderId="14" xfId="12" applyNumberFormat="1" applyFont="1" applyFill="1" applyBorder="1" applyAlignment="1">
      <alignment horizontal="center" vertical="center"/>
    </xf>
    <xf numFmtId="3" fontId="48" fillId="0" borderId="15" xfId="12" applyNumberFormat="1" applyFont="1" applyFill="1" applyBorder="1" applyAlignment="1">
      <alignment horizontal="center" vertical="center"/>
    </xf>
    <xf numFmtId="0" fontId="5" fillId="2" borderId="6" xfId="7" applyFont="1" applyFill="1" applyBorder="1" applyAlignment="1">
      <alignment vertical="center" wrapText="1"/>
    </xf>
    <xf numFmtId="0" fontId="5" fillId="2" borderId="6" xfId="7" applyFont="1" applyFill="1" applyBorder="1" applyAlignment="1">
      <alignment horizontal="center" vertical="center" wrapText="1"/>
    </xf>
    <xf numFmtId="3" fontId="71" fillId="0" borderId="5" xfId="12" applyNumberFormat="1" applyFont="1" applyFill="1" applyBorder="1" applyAlignment="1">
      <alignment horizontal="center" vertical="center" wrapText="1"/>
    </xf>
    <xf numFmtId="3" fontId="73" fillId="0" borderId="6" xfId="12" applyNumberFormat="1" applyFont="1" applyFill="1" applyBorder="1" applyAlignment="1">
      <alignment horizontal="center" vertical="center"/>
    </xf>
    <xf numFmtId="3" fontId="37" fillId="2" borderId="5" xfId="12" applyNumberFormat="1" applyFont="1" applyFill="1" applyBorder="1" applyAlignment="1">
      <alignment horizontal="center" vertical="center" wrapText="1"/>
    </xf>
    <xf numFmtId="3" fontId="37" fillId="2" borderId="6" xfId="12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2" borderId="10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0" fontId="42" fillId="0" borderId="6" xfId="15" applyFont="1" applyBorder="1" applyAlignment="1">
      <alignment vertical="center" wrapText="1"/>
    </xf>
    <xf numFmtId="0" fontId="5" fillId="0" borderId="6" xfId="15" applyFont="1" applyBorder="1" applyAlignment="1">
      <alignment horizontal="center" vertical="center"/>
    </xf>
    <xf numFmtId="0" fontId="42" fillId="2" borderId="6" xfId="15" applyFont="1" applyFill="1" applyBorder="1" applyAlignment="1">
      <alignment vertical="center" wrapText="1"/>
    </xf>
    <xf numFmtId="0" fontId="5" fillId="2" borderId="6" xfId="15" applyFont="1" applyFill="1" applyBorder="1" applyAlignment="1">
      <alignment horizontal="center" vertical="center"/>
    </xf>
    <xf numFmtId="0" fontId="3" fillId="2" borderId="6" xfId="7" applyNumberFormat="1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 wrapText="1"/>
    </xf>
    <xf numFmtId="0" fontId="5" fillId="2" borderId="0" xfId="7" applyFont="1" applyFill="1"/>
    <xf numFmtId="2" fontId="5" fillId="2" borderId="0" xfId="7" applyNumberFormat="1" applyFont="1" applyFill="1" applyAlignment="1">
      <alignment wrapText="1"/>
    </xf>
    <xf numFmtId="165" fontId="5" fillId="2" borderId="6" xfId="15" applyNumberFormat="1" applyFont="1" applyFill="1" applyBorder="1" applyAlignment="1">
      <alignment horizontal="center" vertical="center"/>
    </xf>
    <xf numFmtId="165" fontId="5" fillId="2" borderId="6" xfId="15" applyNumberFormat="1" applyFont="1" applyFill="1" applyBorder="1" applyAlignment="1">
      <alignment horizontal="center"/>
    </xf>
    <xf numFmtId="0" fontId="5" fillId="2" borderId="6" xfId="15" applyFont="1" applyFill="1" applyBorder="1" applyAlignment="1">
      <alignment horizontal="center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50" fillId="0" borderId="0" xfId="12" applyFont="1" applyFill="1" applyAlignment="1">
      <alignment wrapText="1"/>
    </xf>
    <xf numFmtId="3" fontId="50" fillId="0" borderId="0" xfId="12" applyNumberFormat="1" applyFont="1" applyFill="1" applyAlignment="1">
      <alignment wrapText="1"/>
    </xf>
    <xf numFmtId="1" fontId="50" fillId="0" borderId="0" xfId="12" applyNumberFormat="1" applyFont="1" applyFill="1" applyAlignment="1">
      <alignment horizontal="center" vertical="center"/>
    </xf>
    <xf numFmtId="164" fontId="50" fillId="0" borderId="0" xfId="12" applyNumberFormat="1" applyFont="1" applyFill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29" fillId="0" borderId="0" xfId="1" applyNumberFormat="1" applyFont="1"/>
    <xf numFmtId="164" fontId="29" fillId="0" borderId="6" xfId="11" applyNumberFormat="1" applyFont="1" applyFill="1" applyBorder="1" applyAlignment="1">
      <alignment horizontal="center" vertical="center"/>
    </xf>
    <xf numFmtId="3" fontId="38" fillId="0" borderId="11" xfId="12" applyNumberFormat="1" applyFont="1" applyFill="1" applyBorder="1" applyAlignment="1">
      <alignment horizontal="center" vertical="center"/>
    </xf>
    <xf numFmtId="165" fontId="37" fillId="0" borderId="1" xfId="12" applyNumberFormat="1" applyFont="1" applyFill="1" applyBorder="1" applyAlignment="1">
      <alignment horizontal="center" vertical="center"/>
    </xf>
    <xf numFmtId="3" fontId="39" fillId="0" borderId="5" xfId="12" applyNumberFormat="1" applyFont="1" applyFill="1" applyBorder="1" applyAlignment="1">
      <alignment horizontal="center" vertical="center"/>
    </xf>
    <xf numFmtId="3" fontId="39" fillId="0" borderId="1" xfId="12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center" vertical="center" wrapText="1"/>
    </xf>
    <xf numFmtId="3" fontId="6" fillId="0" borderId="6" xfId="2" applyNumberFormat="1" applyFont="1" applyFill="1" applyBorder="1" applyAlignment="1">
      <alignment horizontal="center" vertical="center" wrapText="1"/>
    </xf>
    <xf numFmtId="164" fontId="6" fillId="0" borderId="6" xfId="2" applyNumberFormat="1" applyFont="1" applyFill="1" applyBorder="1" applyAlignment="1">
      <alignment horizontal="center" vertical="center" wrapText="1"/>
    </xf>
    <xf numFmtId="165" fontId="14" fillId="0" borderId="6" xfId="1" applyNumberFormat="1" applyFont="1" applyFill="1" applyBorder="1" applyAlignment="1">
      <alignment horizontal="center" vertical="center"/>
    </xf>
    <xf numFmtId="164" fontId="14" fillId="0" borderId="6" xfId="1" applyNumberFormat="1" applyFont="1" applyFill="1" applyBorder="1" applyAlignment="1">
      <alignment horizontal="center" vertical="center"/>
    </xf>
    <xf numFmtId="164" fontId="29" fillId="2" borderId="5" xfId="11" applyNumberFormat="1" applyFont="1" applyFill="1" applyBorder="1" applyAlignment="1">
      <alignment horizontal="center" vertical="center"/>
    </xf>
    <xf numFmtId="3" fontId="29" fillId="0" borderId="6" xfId="11" applyNumberFormat="1" applyFont="1" applyFill="1" applyBorder="1" applyAlignment="1">
      <alignment horizontal="center" vertical="center"/>
    </xf>
    <xf numFmtId="0" fontId="72" fillId="0" borderId="6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center" vertical="center"/>
    </xf>
    <xf numFmtId="0" fontId="40" fillId="2" borderId="0" xfId="12" applyFont="1" applyFill="1" applyAlignment="1">
      <alignment vertical="center"/>
    </xf>
    <xf numFmtId="3" fontId="44" fillId="0" borderId="0" xfId="12" applyNumberFormat="1" applyFont="1" applyFill="1" applyAlignment="1">
      <alignment horizontal="center" vertical="center"/>
    </xf>
    <xf numFmtId="164" fontId="44" fillId="0" borderId="0" xfId="12" applyNumberFormat="1" applyFont="1" applyFill="1" applyAlignment="1">
      <alignment horizontal="center" vertical="center" wrapText="1"/>
    </xf>
    <xf numFmtId="3" fontId="31" fillId="2" borderId="6" xfId="7" applyNumberFormat="1" applyFont="1" applyFill="1" applyBorder="1" applyAlignment="1">
      <alignment horizontal="center" vertical="center" wrapText="1"/>
    </xf>
    <xf numFmtId="0" fontId="52" fillId="0" borderId="13" xfId="12" applyFont="1" applyFill="1" applyBorder="1" applyAlignment="1">
      <alignment vertical="center" wrapText="1"/>
    </xf>
    <xf numFmtId="164" fontId="45" fillId="2" borderId="2" xfId="12" applyNumberFormat="1" applyFont="1" applyFill="1" applyBorder="1" applyAlignment="1">
      <alignment horizontal="center" vertical="center"/>
    </xf>
    <xf numFmtId="3" fontId="51" fillId="0" borderId="5" xfId="12" applyNumberFormat="1" applyFont="1" applyFill="1" applyBorder="1" applyAlignment="1">
      <alignment horizontal="center" vertical="center" wrapText="1"/>
    </xf>
    <xf numFmtId="3" fontId="51" fillId="0" borderId="5" xfId="12" applyNumberFormat="1" applyFont="1" applyFill="1" applyBorder="1" applyAlignment="1">
      <alignment horizontal="center" vertical="center"/>
    </xf>
    <xf numFmtId="164" fontId="45" fillId="2" borderId="5" xfId="12" applyNumberFormat="1" applyFont="1" applyFill="1" applyBorder="1" applyAlignment="1">
      <alignment horizontal="center" vertical="center"/>
    </xf>
    <xf numFmtId="3" fontId="50" fillId="0" borderId="15" xfId="12" applyNumberFormat="1" applyFont="1" applyFill="1" applyBorder="1" applyAlignment="1">
      <alignment horizontal="center" vertical="center" wrapText="1"/>
    </xf>
    <xf numFmtId="164" fontId="45" fillId="2" borderId="15" xfId="12" applyNumberFormat="1" applyFont="1" applyFill="1" applyBorder="1" applyAlignment="1">
      <alignment horizontal="center" vertical="center"/>
    </xf>
    <xf numFmtId="3" fontId="51" fillId="0" borderId="15" xfId="12" applyNumberFormat="1" applyFont="1" applyFill="1" applyBorder="1" applyAlignment="1">
      <alignment horizontal="center" vertical="center"/>
    </xf>
    <xf numFmtId="0" fontId="35" fillId="0" borderId="14" xfId="12" applyFont="1" applyFill="1" applyBorder="1"/>
    <xf numFmtId="0" fontId="51" fillId="0" borderId="15" xfId="12" applyFont="1" applyFill="1" applyBorder="1" applyAlignment="1">
      <alignment horizontal="center" vertical="center" wrapText="1"/>
    </xf>
    <xf numFmtId="0" fontId="52" fillId="0" borderId="2" xfId="12" applyFont="1" applyFill="1" applyBorder="1" applyAlignment="1">
      <alignment vertical="center" wrapText="1"/>
    </xf>
    <xf numFmtId="164" fontId="45" fillId="2" borderId="14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/>
    </xf>
    <xf numFmtId="0" fontId="31" fillId="2" borderId="6" xfId="7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" fontId="6" fillId="2" borderId="6" xfId="6" applyNumberFormat="1" applyFont="1" applyFill="1" applyBorder="1" applyAlignment="1">
      <alignment horizontal="center" vertical="center" wrapText="1"/>
    </xf>
    <xf numFmtId="165" fontId="63" fillId="2" borderId="6" xfId="12" applyNumberFormat="1" applyFont="1" applyFill="1" applyBorder="1" applyAlignment="1">
      <alignment horizontal="center" vertical="center"/>
    </xf>
    <xf numFmtId="165" fontId="36" fillId="2" borderId="6" xfId="12" applyNumberFormat="1" applyFont="1" applyFill="1" applyBorder="1" applyAlignment="1">
      <alignment horizontal="center" vertical="center"/>
    </xf>
    <xf numFmtId="165" fontId="62" fillId="2" borderId="6" xfId="12" applyNumberFormat="1" applyFont="1" applyFill="1" applyBorder="1" applyAlignment="1">
      <alignment horizontal="center" vertical="center"/>
    </xf>
    <xf numFmtId="165" fontId="5" fillId="0" borderId="0" xfId="1" applyNumberFormat="1" applyFont="1" applyFill="1"/>
    <xf numFmtId="164" fontId="87" fillId="0" borderId="0" xfId="1" applyNumberFormat="1" applyFont="1" applyFill="1"/>
    <xf numFmtId="3" fontId="87" fillId="0" borderId="0" xfId="1" applyNumberFormat="1" applyFont="1" applyFill="1"/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64" fontId="37" fillId="2" borderId="5" xfId="12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13" fillId="0" borderId="0" xfId="10" applyFont="1" applyFill="1" applyAlignment="1">
      <alignment horizontal="center" vertical="top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6" fillId="0" borderId="2" xfId="10" applyFont="1" applyFill="1" applyBorder="1" applyAlignment="1">
      <alignment horizontal="center" vertical="center" wrapText="1"/>
    </xf>
    <xf numFmtId="0" fontId="13" fillId="0" borderId="0" xfId="10" applyFont="1" applyFill="1" applyAlignment="1">
      <alignment horizontal="center"/>
    </xf>
    <xf numFmtId="0" fontId="16" fillId="0" borderId="0" xfId="10" applyFont="1" applyFill="1" applyAlignment="1">
      <alignment horizontal="center" vertical="center" wrapText="1"/>
    </xf>
    <xf numFmtId="0" fontId="58" fillId="0" borderId="0" xfId="10" applyFont="1" applyFill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17" fillId="0" borderId="0" xfId="10" applyFont="1" applyFill="1" applyAlignment="1">
      <alignment horizontal="center" vertical="center" wrapText="1"/>
    </xf>
    <xf numFmtId="0" fontId="32" fillId="0" borderId="0" xfId="12" applyFont="1" applyFill="1" applyAlignment="1">
      <alignment horizontal="center"/>
    </xf>
    <xf numFmtId="0" fontId="34" fillId="0" borderId="0" xfId="12" applyFont="1" applyFill="1" applyAlignment="1">
      <alignment horizontal="center"/>
    </xf>
    <xf numFmtId="0" fontId="46" fillId="0" borderId="0" xfId="12" applyFont="1" applyFill="1" applyAlignment="1">
      <alignment horizontal="center"/>
    </xf>
    <xf numFmtId="0" fontId="47" fillId="0" borderId="0" xfId="12" applyFont="1" applyFill="1" applyAlignment="1">
      <alignment horizontal="center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2" borderId="6" xfId="7" applyNumberFormat="1" applyFont="1" applyFill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31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17" fillId="0" borderId="0" xfId="7" applyFont="1" applyAlignment="1">
      <alignment horizontal="center"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2" fillId="0" borderId="0" xfId="12" applyFont="1" applyFill="1" applyAlignment="1">
      <alignment horizontal="center"/>
    </xf>
    <xf numFmtId="0" fontId="13" fillId="0" borderId="0" xfId="10" applyFont="1" applyFill="1" applyAlignment="1">
      <alignment horizontal="center" vertical="center"/>
    </xf>
    <xf numFmtId="0" fontId="35" fillId="0" borderId="6" xfId="12" applyFont="1" applyFill="1" applyBorder="1" applyAlignment="1">
      <alignment horizontal="center"/>
    </xf>
    <xf numFmtId="0" fontId="37" fillId="0" borderId="3" xfId="12" applyFont="1" applyFill="1" applyBorder="1" applyAlignment="1">
      <alignment horizontal="center" vertical="center"/>
    </xf>
    <xf numFmtId="0" fontId="37" fillId="0" borderId="18" xfId="12" applyFont="1" applyFill="1" applyBorder="1" applyAlignment="1">
      <alignment horizontal="center" vertical="center"/>
    </xf>
    <xf numFmtId="0" fontId="37" fillId="0" borderId="4" xfId="12" applyFont="1" applyFill="1" applyBorder="1" applyAlignment="1">
      <alignment horizontal="center" vertical="center"/>
    </xf>
    <xf numFmtId="0" fontId="37" fillId="0" borderId="3" xfId="12" applyFont="1" applyFill="1" applyBorder="1" applyAlignment="1">
      <alignment horizontal="center" vertical="center" wrapText="1"/>
    </xf>
    <xf numFmtId="0" fontId="37" fillId="0" borderId="18" xfId="12" applyFont="1" applyFill="1" applyBorder="1" applyAlignment="1">
      <alignment horizontal="center" vertical="center" wrapText="1"/>
    </xf>
    <xf numFmtId="0" fontId="37" fillId="0" borderId="4" xfId="12" applyFont="1" applyFill="1" applyBorder="1" applyAlignment="1">
      <alignment horizontal="center" vertical="center" wrapText="1"/>
    </xf>
    <xf numFmtId="0" fontId="36" fillId="0" borderId="0" xfId="12" applyFont="1" applyFill="1" applyAlignment="1">
      <alignment horizontal="center"/>
    </xf>
    <xf numFmtId="0" fontId="64" fillId="0" borderId="0" xfId="7" applyFont="1" applyAlignment="1">
      <alignment horizontal="right" vertical="center"/>
    </xf>
    <xf numFmtId="0" fontId="44" fillId="0" borderId="0" xfId="12" applyFont="1" applyFill="1" applyAlignment="1">
      <alignment horizontal="center" vertical="center"/>
    </xf>
    <xf numFmtId="0" fontId="45" fillId="0" borderId="6" xfId="12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25" fillId="0" borderId="6" xfId="7" applyFont="1" applyBorder="1" applyAlignment="1">
      <alignment horizontal="center" vertical="center" wrapText="1"/>
    </xf>
    <xf numFmtId="1" fontId="6" fillId="0" borderId="6" xfId="7" applyNumberFormat="1" applyFont="1" applyBorder="1" applyAlignment="1">
      <alignment horizontal="center" vertical="center" wrapText="1"/>
    </xf>
    <xf numFmtId="0" fontId="4" fillId="2" borderId="0" xfId="7" applyFont="1" applyFill="1" applyAlignment="1">
      <alignment horizontal="center" vertical="center" wrapText="1"/>
    </xf>
    <xf numFmtId="0" fontId="4" fillId="0" borderId="0" xfId="7" applyFont="1" applyAlignment="1">
      <alignment horizontal="center" wrapText="1"/>
    </xf>
    <xf numFmtId="0" fontId="6" fillId="4" borderId="3" xfId="7" applyFont="1" applyFill="1" applyBorder="1" applyAlignment="1">
      <alignment horizontal="center" vertical="center" wrapText="1"/>
    </xf>
    <xf numFmtId="0" fontId="6" fillId="4" borderId="18" xfId="7" applyFont="1" applyFill="1" applyBorder="1" applyAlignment="1">
      <alignment horizontal="center" vertical="center" wrapText="1"/>
    </xf>
    <xf numFmtId="0" fontId="6" fillId="4" borderId="4" xfId="7" applyFont="1" applyFill="1" applyBorder="1" applyAlignment="1">
      <alignment horizontal="center" vertical="center" wrapText="1"/>
    </xf>
    <xf numFmtId="0" fontId="32" fillId="0" borderId="0" xfId="12" applyFont="1" applyFill="1" applyAlignment="1">
      <alignment horizontal="center" wrapText="1"/>
    </xf>
    <xf numFmtId="2" fontId="51" fillId="0" borderId="6" xfId="12" applyNumberFormat="1" applyFont="1" applyFill="1" applyBorder="1" applyAlignment="1">
      <alignment horizontal="center" vertical="center" wrapText="1"/>
    </xf>
    <xf numFmtId="0" fontId="51" fillId="0" borderId="6" xfId="12" applyFont="1" applyFill="1" applyBorder="1" applyAlignment="1">
      <alignment horizontal="center" vertical="center" wrapText="1"/>
    </xf>
    <xf numFmtId="14" fontId="40" fillId="0" borderId="6" xfId="13" applyNumberFormat="1" applyFont="1" applyFill="1" applyBorder="1" applyAlignment="1">
      <alignment horizontal="center" vertical="center" wrapText="1"/>
    </xf>
    <xf numFmtId="0" fontId="48" fillId="0" borderId="0" xfId="12" applyFont="1" applyFill="1" applyAlignment="1">
      <alignment horizontal="center"/>
    </xf>
    <xf numFmtId="0" fontId="31" fillId="0" borderId="13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top" wrapText="1"/>
    </xf>
    <xf numFmtId="0" fontId="14" fillId="0" borderId="0" xfId="1" applyFont="1" applyAlignment="1">
      <alignment horizontal="center" wrapText="1"/>
    </xf>
    <xf numFmtId="1" fontId="31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29" fillId="0" borderId="6" xfId="5" applyNumberFormat="1" applyFont="1" applyFill="1" applyBorder="1" applyAlignment="1" applyProtection="1">
      <alignment horizontal="center" vertical="center" wrapText="1"/>
    </xf>
    <xf numFmtId="1" fontId="29" fillId="0" borderId="2" xfId="5" applyNumberFormat="1" applyFont="1" applyFill="1" applyBorder="1" applyAlignment="1" applyProtection="1">
      <alignment horizontal="center" vertical="center" wrapText="1"/>
    </xf>
    <xf numFmtId="1" fontId="29" fillId="0" borderId="12" xfId="5" applyNumberFormat="1" applyFont="1" applyFill="1" applyBorder="1" applyAlignment="1" applyProtection="1">
      <alignment horizontal="center" vertical="center" wrapText="1"/>
    </xf>
    <xf numFmtId="1" fontId="29" fillId="0" borderId="13" xfId="5" applyNumberFormat="1" applyFont="1" applyFill="1" applyBorder="1" applyAlignment="1" applyProtection="1">
      <alignment horizontal="center" vertical="center" wrapText="1"/>
    </xf>
    <xf numFmtId="1" fontId="29" fillId="0" borderId="14" xfId="5" applyNumberFormat="1" applyFont="1" applyFill="1" applyBorder="1" applyAlignment="1" applyProtection="1">
      <alignment horizontal="center" vertical="center" wrapText="1"/>
    </xf>
    <xf numFmtId="1" fontId="29" fillId="0" borderId="16" xfId="5" applyNumberFormat="1" applyFont="1" applyFill="1" applyBorder="1" applyAlignment="1" applyProtection="1">
      <alignment horizontal="center" vertical="center" wrapText="1"/>
    </xf>
    <xf numFmtId="1" fontId="29" fillId="0" borderId="0" xfId="5" applyNumberFormat="1" applyFont="1" applyFill="1" applyBorder="1" applyAlignment="1" applyProtection="1">
      <alignment horizontal="center" vertical="center" wrapText="1"/>
    </xf>
    <xf numFmtId="1" fontId="29" fillId="0" borderId="17" xfId="5" applyNumberFormat="1" applyFont="1" applyFill="1" applyBorder="1" applyAlignment="1" applyProtection="1">
      <alignment horizontal="center" vertical="center" wrapText="1"/>
    </xf>
    <xf numFmtId="1" fontId="29" fillId="0" borderId="11" xfId="5" applyNumberFormat="1" applyFont="1" applyFill="1" applyBorder="1" applyAlignment="1" applyProtection="1">
      <alignment horizontal="center" vertical="center" wrapText="1"/>
    </xf>
    <xf numFmtId="1" fontId="29" fillId="0" borderId="1" xfId="5" applyNumberFormat="1" applyFont="1" applyFill="1" applyBorder="1" applyAlignment="1" applyProtection="1">
      <alignment horizontal="center" vertical="center" wrapText="1"/>
    </xf>
    <xf numFmtId="1" fontId="29" fillId="0" borderId="15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2" fillId="0" borderId="3" xfId="5" applyNumberFormat="1" applyFont="1" applyFill="1" applyBorder="1" applyAlignment="1" applyProtection="1">
      <alignment horizontal="center" vertical="center" wrapText="1"/>
    </xf>
    <xf numFmtId="1" fontId="22" fillId="0" borderId="4" xfId="5" applyNumberFormat="1" applyFont="1" applyFill="1" applyBorder="1" applyAlignment="1" applyProtection="1">
      <alignment horizontal="center" vertical="center" wrapText="1"/>
    </xf>
    <xf numFmtId="1" fontId="18" fillId="0" borderId="0" xfId="5" applyNumberFormat="1" applyFont="1" applyFill="1" applyAlignment="1" applyProtection="1">
      <alignment horizontal="center"/>
      <protection locked="0"/>
    </xf>
    <xf numFmtId="1" fontId="29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5" xfId="5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11" applyFont="1" applyAlignment="1">
      <alignment horizontal="center"/>
    </xf>
    <xf numFmtId="1" fontId="14" fillId="0" borderId="1" xfId="5" applyNumberFormat="1" applyFont="1" applyFill="1" applyBorder="1" applyAlignment="1" applyProtection="1">
      <alignment horizontal="center"/>
      <protection locked="0"/>
    </xf>
    <xf numFmtId="1" fontId="29" fillId="0" borderId="9" xfId="5" applyNumberFormat="1" applyFont="1" applyFill="1" applyBorder="1" applyAlignment="1" applyProtection="1">
      <alignment horizontal="center" vertical="center" wrapText="1"/>
    </xf>
    <xf numFmtId="1" fontId="29" fillId="0" borderId="5" xfId="5" applyNumberFormat="1" applyFont="1" applyFill="1" applyBorder="1" applyAlignment="1" applyProtection="1">
      <alignment horizontal="center" vertical="center" wrapText="1"/>
    </xf>
    <xf numFmtId="1" fontId="22" fillId="0" borderId="12" xfId="5" applyNumberFormat="1" applyFont="1" applyFill="1" applyBorder="1" applyAlignment="1" applyProtection="1">
      <alignment horizontal="center" vertical="center" wrapText="1"/>
    </xf>
    <xf numFmtId="1" fontId="22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2" fontId="29" fillId="0" borderId="0" xfId="7" applyNumberFormat="1" applyFont="1" applyAlignment="1">
      <alignment horizontal="right" vertical="center" wrapText="1"/>
    </xf>
    <xf numFmtId="2" fontId="29" fillId="2" borderId="0" xfId="7" applyNumberFormat="1" applyFont="1" applyFill="1" applyAlignment="1">
      <alignment horizontal="right" vertical="center" wrapText="1"/>
    </xf>
    <xf numFmtId="0" fontId="29" fillId="0" borderId="0" xfId="10" applyFont="1" applyFill="1" applyAlignment="1">
      <alignment horizontal="right" vertical="center"/>
    </xf>
    <xf numFmtId="0" fontId="4" fillId="0" borderId="0" xfId="7" applyFont="1" applyFill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13" fillId="0" borderId="0" xfId="10" applyFont="1" applyFill="1" applyAlignment="1">
      <alignment horizontal="right" vertical="center"/>
    </xf>
  </cellXfs>
  <cellStyles count="72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Звичайний 2" xfId="15"/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colors>
    <mruColors>
      <color rgb="FFC0F9FC"/>
      <color rgb="FFCCFFFF"/>
      <color rgb="FF9F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21</xdr:row>
      <xdr:rowOff>134060</xdr:rowOff>
    </xdr:from>
    <xdr:to>
      <xdr:col>4</xdr:col>
      <xdr:colOff>492648</xdr:colOff>
      <xdr:row>21</xdr:row>
      <xdr:rowOff>134060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18</xdr:row>
      <xdr:rowOff>134060</xdr:rowOff>
    </xdr:from>
    <xdr:to>
      <xdr:col>4</xdr:col>
      <xdr:colOff>492648</xdr:colOff>
      <xdr:row>18</xdr:row>
      <xdr:rowOff>134060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20</xdr:row>
      <xdr:rowOff>134060</xdr:rowOff>
    </xdr:from>
    <xdr:to>
      <xdr:col>4</xdr:col>
      <xdr:colOff>492648</xdr:colOff>
      <xdr:row>20</xdr:row>
      <xdr:rowOff>134060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22</xdr:row>
      <xdr:rowOff>134060</xdr:rowOff>
    </xdr:from>
    <xdr:to>
      <xdr:col>4</xdr:col>
      <xdr:colOff>492648</xdr:colOff>
      <xdr:row>22</xdr:row>
      <xdr:rowOff>134060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441520</xdr:colOff>
      <xdr:row>8</xdr:row>
      <xdr:rowOff>145966</xdr:rowOff>
    </xdr:from>
    <xdr:to>
      <xdr:col>3</xdr:col>
      <xdr:colOff>575990</xdr:colOff>
      <xdr:row>8</xdr:row>
      <xdr:rowOff>145966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>
          <a:off x="4739676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8</xdr:row>
      <xdr:rowOff>145966</xdr:rowOff>
    </xdr:from>
    <xdr:to>
      <xdr:col>6</xdr:col>
      <xdr:colOff>659332</xdr:colOff>
      <xdr:row>8</xdr:row>
      <xdr:rowOff>145966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>
          <a:off x="8049612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512956</xdr:colOff>
      <xdr:row>26</xdr:row>
      <xdr:rowOff>205496</xdr:rowOff>
    </xdr:from>
    <xdr:to>
      <xdr:col>6</xdr:col>
      <xdr:colOff>647426</xdr:colOff>
      <xdr:row>26</xdr:row>
      <xdr:rowOff>205496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CxnSpPr/>
      </xdr:nvCxnSpPr>
      <xdr:spPr>
        <a:xfrm>
          <a:off x="8049612" y="10635371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134470</xdr:colOff>
      <xdr:row>15</xdr:row>
      <xdr:rowOff>0</xdr:rowOff>
    </xdr:to>
    <xdr:cxnSp macro="">
      <xdr:nvCxnSpPr>
        <xdr:cNvPr id="10" name="Прямая соединительная линия 1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CxnSpPr/>
      </xdr:nvCxnSpPr>
      <xdr:spPr>
        <a:xfrm>
          <a:off x="4438650" y="58197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22</xdr:row>
      <xdr:rowOff>202402</xdr:rowOff>
    </xdr:from>
    <xdr:to>
      <xdr:col>6</xdr:col>
      <xdr:colOff>658334</xdr:colOff>
      <xdr:row>22</xdr:row>
      <xdr:rowOff>202402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CxnSpPr/>
      </xdr:nvCxnSpPr>
      <xdr:spPr>
        <a:xfrm>
          <a:off x="8060520" y="90130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20</xdr:row>
      <xdr:rowOff>154778</xdr:rowOff>
    </xdr:from>
    <xdr:to>
      <xdr:col>6</xdr:col>
      <xdr:colOff>646428</xdr:colOff>
      <xdr:row>20</xdr:row>
      <xdr:rowOff>154778</xdr:rowOff>
    </xdr:to>
    <xdr:cxnSp macro="">
      <xdr:nvCxnSpPr>
        <xdr:cNvPr id="25" name="Прямая соединительная линия 24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CxnSpPr/>
      </xdr:nvCxnSpPr>
      <xdr:spPr>
        <a:xfrm>
          <a:off x="8048614" y="825102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464334</xdr:colOff>
      <xdr:row>22</xdr:row>
      <xdr:rowOff>202402</xdr:rowOff>
    </xdr:from>
    <xdr:to>
      <xdr:col>3</xdr:col>
      <xdr:colOff>598804</xdr:colOff>
      <xdr:row>22</xdr:row>
      <xdr:rowOff>202402</xdr:rowOff>
    </xdr:to>
    <xdr:cxnSp macro="">
      <xdr:nvCxnSpPr>
        <xdr:cNvPr id="31" name="Прямая соединительная линия 30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CxnSpPr/>
      </xdr:nvCxnSpPr>
      <xdr:spPr>
        <a:xfrm>
          <a:off x="4774397" y="90130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11</xdr:row>
      <xdr:rowOff>203200</xdr:rowOff>
    </xdr:from>
    <xdr:to>
      <xdr:col>6</xdr:col>
      <xdr:colOff>655170</xdr:colOff>
      <xdr:row>11</xdr:row>
      <xdr:rowOff>203200</xdr:rowOff>
    </xdr:to>
    <xdr:cxnSp macro="">
      <xdr:nvCxnSpPr>
        <xdr:cNvPr id="20" name="Прямая соединительная линия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CxnSpPr/>
      </xdr:nvCxnSpPr>
      <xdr:spPr>
        <a:xfrm>
          <a:off x="8077200" y="3898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15</xdr:row>
      <xdr:rowOff>202402</xdr:rowOff>
    </xdr:from>
    <xdr:to>
      <xdr:col>6</xdr:col>
      <xdr:colOff>646428</xdr:colOff>
      <xdr:row>15</xdr:row>
      <xdr:rowOff>202402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CxnSpPr/>
      </xdr:nvCxnSpPr>
      <xdr:spPr>
        <a:xfrm>
          <a:off x="8068458" y="571420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14</xdr:row>
      <xdr:rowOff>202402</xdr:rowOff>
    </xdr:from>
    <xdr:to>
      <xdr:col>6</xdr:col>
      <xdr:colOff>646428</xdr:colOff>
      <xdr:row>14</xdr:row>
      <xdr:rowOff>202402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CxnSpPr/>
      </xdr:nvCxnSpPr>
      <xdr:spPr>
        <a:xfrm>
          <a:off x="8068458" y="612060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8</xdr:row>
      <xdr:rowOff>219075</xdr:rowOff>
    </xdr:from>
    <xdr:to>
      <xdr:col>6</xdr:col>
      <xdr:colOff>582145</xdr:colOff>
      <xdr:row>8</xdr:row>
      <xdr:rowOff>219075</xdr:rowOff>
    </xdr:to>
    <xdr:cxnSp macro="">
      <xdr:nvCxnSpPr>
        <xdr:cNvPr id="9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CxnSpPr/>
      </xdr:nvCxnSpPr>
      <xdr:spPr>
        <a:xfrm>
          <a:off x="8067675" y="33432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8</xdr:row>
      <xdr:rowOff>219075</xdr:rowOff>
    </xdr:from>
    <xdr:to>
      <xdr:col>3</xdr:col>
      <xdr:colOff>582145</xdr:colOff>
      <xdr:row>8</xdr:row>
      <xdr:rowOff>219075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CxnSpPr/>
      </xdr:nvCxnSpPr>
      <xdr:spPr>
        <a:xfrm>
          <a:off x="8524875" y="33559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444500</xdr:colOff>
      <xdr:row>15</xdr:row>
      <xdr:rowOff>203200</xdr:rowOff>
    </xdr:from>
    <xdr:to>
      <xdr:col>6</xdr:col>
      <xdr:colOff>578970</xdr:colOff>
      <xdr:row>15</xdr:row>
      <xdr:rowOff>203200</xdr:rowOff>
    </xdr:to>
    <xdr:cxnSp macro="">
      <xdr:nvCxnSpPr>
        <xdr:cNvPr id="4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CxnSpPr/>
      </xdr:nvCxnSpPr>
      <xdr:spPr>
        <a:xfrm>
          <a:off x="8521700" y="65278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444500</xdr:colOff>
      <xdr:row>15</xdr:row>
      <xdr:rowOff>203200</xdr:rowOff>
    </xdr:from>
    <xdr:to>
      <xdr:col>3</xdr:col>
      <xdr:colOff>578970</xdr:colOff>
      <xdr:row>15</xdr:row>
      <xdr:rowOff>203200</xdr:rowOff>
    </xdr:to>
    <xdr:cxnSp macro="">
      <xdr:nvCxnSpPr>
        <xdr:cNvPr id="5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CxnSpPr/>
      </xdr:nvCxnSpPr>
      <xdr:spPr>
        <a:xfrm>
          <a:off x="8521700" y="65278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452428</xdr:colOff>
      <xdr:row>8</xdr:row>
      <xdr:rowOff>178590</xdr:rowOff>
    </xdr:from>
    <xdr:to>
      <xdr:col>1</xdr:col>
      <xdr:colOff>586898</xdr:colOff>
      <xdr:row>8</xdr:row>
      <xdr:rowOff>178590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452428</xdr:colOff>
      <xdr:row>8</xdr:row>
      <xdr:rowOff>178590</xdr:rowOff>
    </xdr:from>
    <xdr:to>
      <xdr:col>3</xdr:col>
      <xdr:colOff>586898</xdr:colOff>
      <xdr:row>8</xdr:row>
      <xdr:rowOff>178590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452428</xdr:colOff>
      <xdr:row>11</xdr:row>
      <xdr:rowOff>267490</xdr:rowOff>
    </xdr:from>
    <xdr:to>
      <xdr:col>3</xdr:col>
      <xdr:colOff>586898</xdr:colOff>
      <xdr:row>11</xdr:row>
      <xdr:rowOff>267490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CxnSpPr/>
      </xdr:nvCxnSpPr>
      <xdr:spPr>
        <a:xfrm>
          <a:off x="5303828" y="381079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452428</xdr:colOff>
      <xdr:row>19</xdr:row>
      <xdr:rowOff>153190</xdr:rowOff>
    </xdr:from>
    <xdr:to>
      <xdr:col>3</xdr:col>
      <xdr:colOff>586898</xdr:colOff>
      <xdr:row>19</xdr:row>
      <xdr:rowOff>153190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CxnSpPr/>
      </xdr:nvCxnSpPr>
      <xdr:spPr>
        <a:xfrm>
          <a:off x="5303828" y="721439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28</xdr:row>
      <xdr:rowOff>152400</xdr:rowOff>
    </xdr:from>
    <xdr:to>
      <xdr:col>3</xdr:col>
      <xdr:colOff>601195</xdr:colOff>
      <xdr:row>28</xdr:row>
      <xdr:rowOff>152400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xmlns="" id="{00000000-0008-0000-1800-00000A000000}"/>
            </a:ext>
          </a:extLst>
        </xdr:cNvPr>
        <xdr:cNvCxnSpPr/>
      </xdr:nvCxnSpPr>
      <xdr:spPr>
        <a:xfrm>
          <a:off x="5886450" y="976312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26</xdr:row>
      <xdr:rowOff>152400</xdr:rowOff>
    </xdr:from>
    <xdr:to>
      <xdr:col>3</xdr:col>
      <xdr:colOff>601195</xdr:colOff>
      <xdr:row>26</xdr:row>
      <xdr:rowOff>152400</xdr:rowOff>
    </xdr:to>
    <xdr:cxnSp macro="">
      <xdr:nvCxnSpPr>
        <xdr:cNvPr id="16" name="Прямая соединительная линия 15">
          <a:extLst>
            <a:ext uri="{FF2B5EF4-FFF2-40B4-BE49-F238E27FC236}">
              <a16:creationId xmlns:a16="http://schemas.microsoft.com/office/drawing/2014/main" xmlns="" id="{00000000-0008-0000-1800-000010000000}"/>
            </a:ext>
          </a:extLst>
        </xdr:cNvPr>
        <xdr:cNvCxnSpPr/>
      </xdr:nvCxnSpPr>
      <xdr:spPr>
        <a:xfrm>
          <a:off x="5889625" y="9817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27</xdr:row>
      <xdr:rowOff>254000</xdr:rowOff>
    </xdr:from>
    <xdr:to>
      <xdr:col>3</xdr:col>
      <xdr:colOff>601195</xdr:colOff>
      <xdr:row>27</xdr:row>
      <xdr:rowOff>254000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xmlns="" id="{00000000-0008-0000-1800-000011000000}"/>
            </a:ext>
          </a:extLst>
        </xdr:cNvPr>
        <xdr:cNvCxnSpPr/>
      </xdr:nvCxnSpPr>
      <xdr:spPr>
        <a:xfrm>
          <a:off x="5889625" y="94615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22</xdr:row>
      <xdr:rowOff>139700</xdr:rowOff>
    </xdr:from>
    <xdr:to>
      <xdr:col>3</xdr:col>
      <xdr:colOff>601195</xdr:colOff>
      <xdr:row>22</xdr:row>
      <xdr:rowOff>139700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:a16="http://schemas.microsoft.com/office/drawing/2014/main" xmlns="" id="{00000000-0008-0000-1800-000012000000}"/>
            </a:ext>
          </a:extLst>
        </xdr:cNvPr>
        <xdr:cNvCxnSpPr/>
      </xdr:nvCxnSpPr>
      <xdr:spPr>
        <a:xfrm>
          <a:off x="5889625" y="7658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19</xdr:row>
      <xdr:rowOff>254000</xdr:rowOff>
    </xdr:from>
    <xdr:to>
      <xdr:col>3</xdr:col>
      <xdr:colOff>601195</xdr:colOff>
      <xdr:row>19</xdr:row>
      <xdr:rowOff>254000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:a16="http://schemas.microsoft.com/office/drawing/2014/main" xmlns="" id="{00000000-0008-0000-1800-00000A000000}"/>
            </a:ext>
          </a:extLst>
        </xdr:cNvPr>
        <xdr:cNvCxnSpPr/>
      </xdr:nvCxnSpPr>
      <xdr:spPr>
        <a:xfrm>
          <a:off x="5889625" y="6565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16</xdr:row>
      <xdr:rowOff>241300</xdr:rowOff>
    </xdr:from>
    <xdr:to>
      <xdr:col>3</xdr:col>
      <xdr:colOff>601195</xdr:colOff>
      <xdr:row>16</xdr:row>
      <xdr:rowOff>241300</xdr:rowOff>
    </xdr:to>
    <xdr:cxnSp macro="">
      <xdr:nvCxnSpPr>
        <xdr:cNvPr id="19" name="Прямая соединительная линия 18">
          <a:extLst>
            <a:ext uri="{FF2B5EF4-FFF2-40B4-BE49-F238E27FC236}">
              <a16:creationId xmlns:a16="http://schemas.microsoft.com/office/drawing/2014/main" xmlns="" id="{00000000-0008-0000-1800-00000A000000}"/>
            </a:ext>
          </a:extLst>
        </xdr:cNvPr>
        <xdr:cNvCxnSpPr/>
      </xdr:nvCxnSpPr>
      <xdr:spPr>
        <a:xfrm>
          <a:off x="5889625" y="5422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17</xdr:row>
      <xdr:rowOff>241300</xdr:rowOff>
    </xdr:from>
    <xdr:to>
      <xdr:col>3</xdr:col>
      <xdr:colOff>601195</xdr:colOff>
      <xdr:row>17</xdr:row>
      <xdr:rowOff>241300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:a16="http://schemas.microsoft.com/office/drawing/2014/main" xmlns="" id="{00000000-0008-0000-1800-00000A000000}"/>
            </a:ext>
          </a:extLst>
        </xdr:cNvPr>
        <xdr:cNvCxnSpPr/>
      </xdr:nvCxnSpPr>
      <xdr:spPr>
        <a:xfrm>
          <a:off x="5889625" y="5867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24</xdr:row>
      <xdr:rowOff>254000</xdr:rowOff>
    </xdr:from>
    <xdr:to>
      <xdr:col>3</xdr:col>
      <xdr:colOff>601195</xdr:colOff>
      <xdr:row>24</xdr:row>
      <xdr:rowOff>254000</xdr:rowOff>
    </xdr:to>
    <xdr:cxnSp macro="">
      <xdr:nvCxnSpPr>
        <xdr:cNvPr id="22" name="Прямая соединительная линия 21">
          <a:extLst>
            <a:ext uri="{FF2B5EF4-FFF2-40B4-BE49-F238E27FC236}">
              <a16:creationId xmlns:a16="http://schemas.microsoft.com/office/drawing/2014/main" xmlns="" id="{00000000-0008-0000-1800-000011000000}"/>
            </a:ext>
          </a:extLst>
        </xdr:cNvPr>
        <xdr:cNvCxnSpPr/>
      </xdr:nvCxnSpPr>
      <xdr:spPr>
        <a:xfrm>
          <a:off x="5889625" y="94615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10</xdr:row>
      <xdr:rowOff>139700</xdr:rowOff>
    </xdr:from>
    <xdr:to>
      <xdr:col>3</xdr:col>
      <xdr:colOff>601195</xdr:colOff>
      <xdr:row>10</xdr:row>
      <xdr:rowOff>139700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xmlns="" id="{00000000-0008-0000-1800-000012000000}"/>
            </a:ext>
          </a:extLst>
        </xdr:cNvPr>
        <xdr:cNvCxnSpPr/>
      </xdr:nvCxnSpPr>
      <xdr:spPr>
        <a:xfrm>
          <a:off x="5889625" y="7658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20</xdr:row>
      <xdr:rowOff>139700</xdr:rowOff>
    </xdr:from>
    <xdr:to>
      <xdr:col>3</xdr:col>
      <xdr:colOff>601195</xdr:colOff>
      <xdr:row>20</xdr:row>
      <xdr:rowOff>139700</xdr:rowOff>
    </xdr:to>
    <xdr:cxnSp macro="">
      <xdr:nvCxnSpPr>
        <xdr:cNvPr id="26" name="Прямая соединительная линия 25">
          <a:extLst>
            <a:ext uri="{FF2B5EF4-FFF2-40B4-BE49-F238E27FC236}">
              <a16:creationId xmlns:a16="http://schemas.microsoft.com/office/drawing/2014/main" xmlns="" id="{00000000-0008-0000-1800-000012000000}"/>
            </a:ext>
          </a:extLst>
        </xdr:cNvPr>
        <xdr:cNvCxnSpPr/>
      </xdr:nvCxnSpPr>
      <xdr:spPr>
        <a:xfrm>
          <a:off x="5889625" y="7658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9</xdr:row>
      <xdr:rowOff>139700</xdr:rowOff>
    </xdr:from>
    <xdr:to>
      <xdr:col>3</xdr:col>
      <xdr:colOff>601195</xdr:colOff>
      <xdr:row>9</xdr:row>
      <xdr:rowOff>139700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:a16="http://schemas.microsoft.com/office/drawing/2014/main" xmlns="" id="{00000000-0008-0000-1800-000012000000}"/>
            </a:ext>
          </a:extLst>
        </xdr:cNvPr>
        <xdr:cNvCxnSpPr/>
      </xdr:nvCxnSpPr>
      <xdr:spPr>
        <a:xfrm>
          <a:off x="5889625" y="30480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31</xdr:row>
      <xdr:rowOff>152400</xdr:rowOff>
    </xdr:from>
    <xdr:to>
      <xdr:col>3</xdr:col>
      <xdr:colOff>601195</xdr:colOff>
      <xdr:row>31</xdr:row>
      <xdr:rowOff>152400</xdr:rowOff>
    </xdr:to>
    <xdr:cxnSp macro="">
      <xdr:nvCxnSpPr>
        <xdr:cNvPr id="20" name="Прямая соединительная линия 19">
          <a:extLst>
            <a:ext uri="{FF2B5EF4-FFF2-40B4-BE49-F238E27FC236}">
              <a16:creationId xmlns:a16="http://schemas.microsoft.com/office/drawing/2014/main" xmlns="" id="{00000000-0008-0000-1800-00000A000000}"/>
            </a:ext>
          </a:extLst>
        </xdr:cNvPr>
        <xdr:cNvCxnSpPr/>
      </xdr:nvCxnSpPr>
      <xdr:spPr>
        <a:xfrm>
          <a:off x="5889625" y="9817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B4" zoomScale="90" zoomScaleNormal="90" zoomScaleSheetLayoutView="85" workbookViewId="0">
      <selection activeCell="B9" sqref="B9"/>
    </sheetView>
  </sheetViews>
  <sheetFormatPr defaultRowHeight="12.75" x14ac:dyDescent="0.2"/>
  <cols>
    <col min="1" max="1" width="1.42578125" style="56" hidden="1" customWidth="1"/>
    <col min="2" max="2" width="51.140625" style="56" customWidth="1"/>
    <col min="3" max="3" width="17" style="56" customWidth="1"/>
    <col min="4" max="4" width="12.28515625" style="56" customWidth="1"/>
    <col min="5" max="5" width="13.42578125" style="56" customWidth="1"/>
    <col min="6" max="6" width="13.5703125" style="56" customWidth="1"/>
    <col min="7" max="252" width="9.140625" style="56"/>
    <col min="253" max="253" width="0" style="56" hidden="1" customWidth="1"/>
    <col min="254" max="254" width="22.5703125" style="56" customWidth="1"/>
    <col min="255" max="258" width="14.5703125" style="56" customWidth="1"/>
    <col min="259" max="259" width="9.140625" style="56"/>
    <col min="260" max="262" width="9.140625" style="56" customWidth="1"/>
    <col min="263" max="508" width="9.140625" style="56"/>
    <col min="509" max="509" width="0" style="56" hidden="1" customWidth="1"/>
    <col min="510" max="510" width="22.5703125" style="56" customWidth="1"/>
    <col min="511" max="514" width="14.5703125" style="56" customWidth="1"/>
    <col min="515" max="515" width="9.140625" style="56"/>
    <col min="516" max="518" width="9.140625" style="56" customWidth="1"/>
    <col min="519" max="764" width="9.140625" style="56"/>
    <col min="765" max="765" width="0" style="56" hidden="1" customWidth="1"/>
    <col min="766" max="766" width="22.5703125" style="56" customWidth="1"/>
    <col min="767" max="770" width="14.5703125" style="56" customWidth="1"/>
    <col min="771" max="771" width="9.140625" style="56"/>
    <col min="772" max="774" width="9.140625" style="56" customWidth="1"/>
    <col min="775" max="1020" width="9.140625" style="56"/>
    <col min="1021" max="1021" width="0" style="56" hidden="1" customWidth="1"/>
    <col min="1022" max="1022" width="22.5703125" style="56" customWidth="1"/>
    <col min="1023" max="1026" width="14.5703125" style="56" customWidth="1"/>
    <col min="1027" max="1027" width="9.140625" style="56"/>
    <col min="1028" max="1030" width="9.140625" style="56" customWidth="1"/>
    <col min="1031" max="1276" width="9.140625" style="56"/>
    <col min="1277" max="1277" width="0" style="56" hidden="1" customWidth="1"/>
    <col min="1278" max="1278" width="22.5703125" style="56" customWidth="1"/>
    <col min="1279" max="1282" width="14.5703125" style="56" customWidth="1"/>
    <col min="1283" max="1283" width="9.140625" style="56"/>
    <col min="1284" max="1286" width="9.140625" style="56" customWidth="1"/>
    <col min="1287" max="1532" width="9.140625" style="56"/>
    <col min="1533" max="1533" width="0" style="56" hidden="1" customWidth="1"/>
    <col min="1534" max="1534" width="22.5703125" style="56" customWidth="1"/>
    <col min="1535" max="1538" width="14.5703125" style="56" customWidth="1"/>
    <col min="1539" max="1539" width="9.140625" style="56"/>
    <col min="1540" max="1542" width="9.140625" style="56" customWidth="1"/>
    <col min="1543" max="1788" width="9.140625" style="56"/>
    <col min="1789" max="1789" width="0" style="56" hidden="1" customWidth="1"/>
    <col min="1790" max="1790" width="22.5703125" style="56" customWidth="1"/>
    <col min="1791" max="1794" width="14.5703125" style="56" customWidth="1"/>
    <col min="1795" max="1795" width="9.140625" style="56"/>
    <col min="1796" max="1798" width="9.140625" style="56" customWidth="1"/>
    <col min="1799" max="2044" width="9.140625" style="56"/>
    <col min="2045" max="2045" width="0" style="56" hidden="1" customWidth="1"/>
    <col min="2046" max="2046" width="22.5703125" style="56" customWidth="1"/>
    <col min="2047" max="2050" width="14.5703125" style="56" customWidth="1"/>
    <col min="2051" max="2051" width="9.140625" style="56"/>
    <col min="2052" max="2054" width="9.140625" style="56" customWidth="1"/>
    <col min="2055" max="2300" width="9.140625" style="56"/>
    <col min="2301" max="2301" width="0" style="56" hidden="1" customWidth="1"/>
    <col min="2302" max="2302" width="22.5703125" style="56" customWidth="1"/>
    <col min="2303" max="2306" width="14.5703125" style="56" customWidth="1"/>
    <col min="2307" max="2307" width="9.140625" style="56"/>
    <col min="2308" max="2310" width="9.140625" style="56" customWidth="1"/>
    <col min="2311" max="2556" width="9.140625" style="56"/>
    <col min="2557" max="2557" width="0" style="56" hidden="1" customWidth="1"/>
    <col min="2558" max="2558" width="22.5703125" style="56" customWidth="1"/>
    <col min="2559" max="2562" width="14.5703125" style="56" customWidth="1"/>
    <col min="2563" max="2563" width="9.140625" style="56"/>
    <col min="2564" max="2566" width="9.140625" style="56" customWidth="1"/>
    <col min="2567" max="2812" width="9.140625" style="56"/>
    <col min="2813" max="2813" width="0" style="56" hidden="1" customWidth="1"/>
    <col min="2814" max="2814" width="22.5703125" style="56" customWidth="1"/>
    <col min="2815" max="2818" width="14.5703125" style="56" customWidth="1"/>
    <col min="2819" max="2819" width="9.140625" style="56"/>
    <col min="2820" max="2822" width="9.140625" style="56" customWidth="1"/>
    <col min="2823" max="3068" width="9.140625" style="56"/>
    <col min="3069" max="3069" width="0" style="56" hidden="1" customWidth="1"/>
    <col min="3070" max="3070" width="22.5703125" style="56" customWidth="1"/>
    <col min="3071" max="3074" width="14.5703125" style="56" customWidth="1"/>
    <col min="3075" max="3075" width="9.140625" style="56"/>
    <col min="3076" max="3078" width="9.140625" style="56" customWidth="1"/>
    <col min="3079" max="3324" width="9.140625" style="56"/>
    <col min="3325" max="3325" width="0" style="56" hidden="1" customWidth="1"/>
    <col min="3326" max="3326" width="22.5703125" style="56" customWidth="1"/>
    <col min="3327" max="3330" width="14.5703125" style="56" customWidth="1"/>
    <col min="3331" max="3331" width="9.140625" style="56"/>
    <col min="3332" max="3334" width="9.140625" style="56" customWidth="1"/>
    <col min="3335" max="3580" width="9.140625" style="56"/>
    <col min="3581" max="3581" width="0" style="56" hidden="1" customWidth="1"/>
    <col min="3582" max="3582" width="22.5703125" style="56" customWidth="1"/>
    <col min="3583" max="3586" width="14.5703125" style="56" customWidth="1"/>
    <col min="3587" max="3587" width="9.140625" style="56"/>
    <col min="3588" max="3590" width="9.140625" style="56" customWidth="1"/>
    <col min="3591" max="3836" width="9.140625" style="56"/>
    <col min="3837" max="3837" width="0" style="56" hidden="1" customWidth="1"/>
    <col min="3838" max="3838" width="22.5703125" style="56" customWidth="1"/>
    <col min="3839" max="3842" width="14.5703125" style="56" customWidth="1"/>
    <col min="3843" max="3843" width="9.140625" style="56"/>
    <col min="3844" max="3846" width="9.140625" style="56" customWidth="1"/>
    <col min="3847" max="4092" width="9.140625" style="56"/>
    <col min="4093" max="4093" width="0" style="56" hidden="1" customWidth="1"/>
    <col min="4094" max="4094" width="22.5703125" style="56" customWidth="1"/>
    <col min="4095" max="4098" width="14.5703125" style="56" customWidth="1"/>
    <col min="4099" max="4099" width="9.140625" style="56"/>
    <col min="4100" max="4102" width="9.140625" style="56" customWidth="1"/>
    <col min="4103" max="4348" width="9.140625" style="56"/>
    <col min="4349" max="4349" width="0" style="56" hidden="1" customWidth="1"/>
    <col min="4350" max="4350" width="22.5703125" style="56" customWidth="1"/>
    <col min="4351" max="4354" width="14.5703125" style="56" customWidth="1"/>
    <col min="4355" max="4355" width="9.140625" style="56"/>
    <col min="4356" max="4358" width="9.140625" style="56" customWidth="1"/>
    <col min="4359" max="4604" width="9.140625" style="56"/>
    <col min="4605" max="4605" width="0" style="56" hidden="1" customWidth="1"/>
    <col min="4606" max="4606" width="22.5703125" style="56" customWidth="1"/>
    <col min="4607" max="4610" width="14.5703125" style="56" customWidth="1"/>
    <col min="4611" max="4611" width="9.140625" style="56"/>
    <col min="4612" max="4614" width="9.140625" style="56" customWidth="1"/>
    <col min="4615" max="4860" width="9.140625" style="56"/>
    <col min="4861" max="4861" width="0" style="56" hidden="1" customWidth="1"/>
    <col min="4862" max="4862" width="22.5703125" style="56" customWidth="1"/>
    <col min="4863" max="4866" width="14.5703125" style="56" customWidth="1"/>
    <col min="4867" max="4867" width="9.140625" style="56"/>
    <col min="4868" max="4870" width="9.140625" style="56" customWidth="1"/>
    <col min="4871" max="5116" width="9.140625" style="56"/>
    <col min="5117" max="5117" width="0" style="56" hidden="1" customWidth="1"/>
    <col min="5118" max="5118" width="22.5703125" style="56" customWidth="1"/>
    <col min="5119" max="5122" width="14.5703125" style="56" customWidth="1"/>
    <col min="5123" max="5123" width="9.140625" style="56"/>
    <col min="5124" max="5126" width="9.140625" style="56" customWidth="1"/>
    <col min="5127" max="5372" width="9.140625" style="56"/>
    <col min="5373" max="5373" width="0" style="56" hidden="1" customWidth="1"/>
    <col min="5374" max="5374" width="22.5703125" style="56" customWidth="1"/>
    <col min="5375" max="5378" width="14.5703125" style="56" customWidth="1"/>
    <col min="5379" max="5379" width="9.140625" style="56"/>
    <col min="5380" max="5382" width="9.140625" style="56" customWidth="1"/>
    <col min="5383" max="5628" width="9.140625" style="56"/>
    <col min="5629" max="5629" width="0" style="56" hidden="1" customWidth="1"/>
    <col min="5630" max="5630" width="22.5703125" style="56" customWidth="1"/>
    <col min="5631" max="5634" width="14.5703125" style="56" customWidth="1"/>
    <col min="5635" max="5635" width="9.140625" style="56"/>
    <col min="5636" max="5638" width="9.140625" style="56" customWidth="1"/>
    <col min="5639" max="5884" width="9.140625" style="56"/>
    <col min="5885" max="5885" width="0" style="56" hidden="1" customWidth="1"/>
    <col min="5886" max="5886" width="22.5703125" style="56" customWidth="1"/>
    <col min="5887" max="5890" width="14.5703125" style="56" customWidth="1"/>
    <col min="5891" max="5891" width="9.140625" style="56"/>
    <col min="5892" max="5894" width="9.140625" style="56" customWidth="1"/>
    <col min="5895" max="6140" width="9.140625" style="56"/>
    <col min="6141" max="6141" width="0" style="56" hidden="1" customWidth="1"/>
    <col min="6142" max="6142" width="22.5703125" style="56" customWidth="1"/>
    <col min="6143" max="6146" width="14.5703125" style="56" customWidth="1"/>
    <col min="6147" max="6147" width="9.140625" style="56"/>
    <col min="6148" max="6150" width="9.140625" style="56" customWidth="1"/>
    <col min="6151" max="6396" width="9.140625" style="56"/>
    <col min="6397" max="6397" width="0" style="56" hidden="1" customWidth="1"/>
    <col min="6398" max="6398" width="22.5703125" style="56" customWidth="1"/>
    <col min="6399" max="6402" width="14.5703125" style="56" customWidth="1"/>
    <col min="6403" max="6403" width="9.140625" style="56"/>
    <col min="6404" max="6406" width="9.140625" style="56" customWidth="1"/>
    <col min="6407" max="6652" width="9.140625" style="56"/>
    <col min="6653" max="6653" width="0" style="56" hidden="1" customWidth="1"/>
    <col min="6654" max="6654" width="22.5703125" style="56" customWidth="1"/>
    <col min="6655" max="6658" width="14.5703125" style="56" customWidth="1"/>
    <col min="6659" max="6659" width="9.140625" style="56"/>
    <col min="6660" max="6662" width="9.140625" style="56" customWidth="1"/>
    <col min="6663" max="6908" width="9.140625" style="56"/>
    <col min="6909" max="6909" width="0" style="56" hidden="1" customWidth="1"/>
    <col min="6910" max="6910" width="22.5703125" style="56" customWidth="1"/>
    <col min="6911" max="6914" width="14.5703125" style="56" customWidth="1"/>
    <col min="6915" max="6915" width="9.140625" style="56"/>
    <col min="6916" max="6918" width="9.140625" style="56" customWidth="1"/>
    <col min="6919" max="7164" width="9.140625" style="56"/>
    <col min="7165" max="7165" width="0" style="56" hidden="1" customWidth="1"/>
    <col min="7166" max="7166" width="22.5703125" style="56" customWidth="1"/>
    <col min="7167" max="7170" width="14.5703125" style="56" customWidth="1"/>
    <col min="7171" max="7171" width="9.140625" style="56"/>
    <col min="7172" max="7174" width="9.140625" style="56" customWidth="1"/>
    <col min="7175" max="7420" width="9.140625" style="56"/>
    <col min="7421" max="7421" width="0" style="56" hidden="1" customWidth="1"/>
    <col min="7422" max="7422" width="22.5703125" style="56" customWidth="1"/>
    <col min="7423" max="7426" width="14.5703125" style="56" customWidth="1"/>
    <col min="7427" max="7427" width="9.140625" style="56"/>
    <col min="7428" max="7430" width="9.140625" style="56" customWidth="1"/>
    <col min="7431" max="7676" width="9.140625" style="56"/>
    <col min="7677" max="7677" width="0" style="56" hidden="1" customWidth="1"/>
    <col min="7678" max="7678" width="22.5703125" style="56" customWidth="1"/>
    <col min="7679" max="7682" width="14.5703125" style="56" customWidth="1"/>
    <col min="7683" max="7683" width="9.140625" style="56"/>
    <col min="7684" max="7686" width="9.140625" style="56" customWidth="1"/>
    <col min="7687" max="7932" width="9.140625" style="56"/>
    <col min="7933" max="7933" width="0" style="56" hidden="1" customWidth="1"/>
    <col min="7934" max="7934" width="22.5703125" style="56" customWidth="1"/>
    <col min="7935" max="7938" width="14.5703125" style="56" customWidth="1"/>
    <col min="7939" max="7939" width="9.140625" style="56"/>
    <col min="7940" max="7942" width="9.140625" style="56" customWidth="1"/>
    <col min="7943" max="8188" width="9.140625" style="56"/>
    <col min="8189" max="8189" width="0" style="56" hidden="1" customWidth="1"/>
    <col min="8190" max="8190" width="22.5703125" style="56" customWidth="1"/>
    <col min="8191" max="8194" width="14.5703125" style="56" customWidth="1"/>
    <col min="8195" max="8195" width="9.140625" style="56"/>
    <col min="8196" max="8198" width="9.140625" style="56" customWidth="1"/>
    <col min="8199" max="8444" width="9.140625" style="56"/>
    <col min="8445" max="8445" width="0" style="56" hidden="1" customWidth="1"/>
    <col min="8446" max="8446" width="22.5703125" style="56" customWidth="1"/>
    <col min="8447" max="8450" width="14.5703125" style="56" customWidth="1"/>
    <col min="8451" max="8451" width="9.140625" style="56"/>
    <col min="8452" max="8454" width="9.140625" style="56" customWidth="1"/>
    <col min="8455" max="8700" width="9.140625" style="56"/>
    <col min="8701" max="8701" width="0" style="56" hidden="1" customWidth="1"/>
    <col min="8702" max="8702" width="22.5703125" style="56" customWidth="1"/>
    <col min="8703" max="8706" width="14.5703125" style="56" customWidth="1"/>
    <col min="8707" max="8707" width="9.140625" style="56"/>
    <col min="8708" max="8710" width="9.140625" style="56" customWidth="1"/>
    <col min="8711" max="8956" width="9.140625" style="56"/>
    <col min="8957" max="8957" width="0" style="56" hidden="1" customWidth="1"/>
    <col min="8958" max="8958" width="22.5703125" style="56" customWidth="1"/>
    <col min="8959" max="8962" width="14.5703125" style="56" customWidth="1"/>
    <col min="8963" max="8963" width="9.140625" style="56"/>
    <col min="8964" max="8966" width="9.140625" style="56" customWidth="1"/>
    <col min="8967" max="9212" width="9.140625" style="56"/>
    <col min="9213" max="9213" width="0" style="56" hidden="1" customWidth="1"/>
    <col min="9214" max="9214" width="22.5703125" style="56" customWidth="1"/>
    <col min="9215" max="9218" width="14.5703125" style="56" customWidth="1"/>
    <col min="9219" max="9219" width="9.140625" style="56"/>
    <col min="9220" max="9222" width="9.140625" style="56" customWidth="1"/>
    <col min="9223" max="9468" width="9.140625" style="56"/>
    <col min="9469" max="9469" width="0" style="56" hidden="1" customWidth="1"/>
    <col min="9470" max="9470" width="22.5703125" style="56" customWidth="1"/>
    <col min="9471" max="9474" width="14.5703125" style="56" customWidth="1"/>
    <col min="9475" max="9475" width="9.140625" style="56"/>
    <col min="9476" max="9478" width="9.140625" style="56" customWidth="1"/>
    <col min="9479" max="9724" width="9.140625" style="56"/>
    <col min="9725" max="9725" width="0" style="56" hidden="1" customWidth="1"/>
    <col min="9726" max="9726" width="22.5703125" style="56" customWidth="1"/>
    <col min="9727" max="9730" width="14.5703125" style="56" customWidth="1"/>
    <col min="9731" max="9731" width="9.140625" style="56"/>
    <col min="9732" max="9734" width="9.140625" style="56" customWidth="1"/>
    <col min="9735" max="9980" width="9.140625" style="56"/>
    <col min="9981" max="9981" width="0" style="56" hidden="1" customWidth="1"/>
    <col min="9982" max="9982" width="22.5703125" style="56" customWidth="1"/>
    <col min="9983" max="9986" width="14.5703125" style="56" customWidth="1"/>
    <col min="9987" max="9987" width="9.140625" style="56"/>
    <col min="9988" max="9990" width="9.140625" style="56" customWidth="1"/>
    <col min="9991" max="10236" width="9.140625" style="56"/>
    <col min="10237" max="10237" width="0" style="56" hidden="1" customWidth="1"/>
    <col min="10238" max="10238" width="22.5703125" style="56" customWidth="1"/>
    <col min="10239" max="10242" width="14.5703125" style="56" customWidth="1"/>
    <col min="10243" max="10243" width="9.140625" style="56"/>
    <col min="10244" max="10246" width="9.140625" style="56" customWidth="1"/>
    <col min="10247" max="10492" width="9.140625" style="56"/>
    <col min="10493" max="10493" width="0" style="56" hidden="1" customWidth="1"/>
    <col min="10494" max="10494" width="22.5703125" style="56" customWidth="1"/>
    <col min="10495" max="10498" width="14.5703125" style="56" customWidth="1"/>
    <col min="10499" max="10499" width="9.140625" style="56"/>
    <col min="10500" max="10502" width="9.140625" style="56" customWidth="1"/>
    <col min="10503" max="10748" width="9.140625" style="56"/>
    <col min="10749" max="10749" width="0" style="56" hidden="1" customWidth="1"/>
    <col min="10750" max="10750" width="22.5703125" style="56" customWidth="1"/>
    <col min="10751" max="10754" width="14.5703125" style="56" customWidth="1"/>
    <col min="10755" max="10755" width="9.140625" style="56"/>
    <col min="10756" max="10758" width="9.140625" style="56" customWidth="1"/>
    <col min="10759" max="11004" width="9.140625" style="56"/>
    <col min="11005" max="11005" width="0" style="56" hidden="1" customWidth="1"/>
    <col min="11006" max="11006" width="22.5703125" style="56" customWidth="1"/>
    <col min="11007" max="11010" width="14.5703125" style="56" customWidth="1"/>
    <col min="11011" max="11011" width="9.140625" style="56"/>
    <col min="11012" max="11014" width="9.140625" style="56" customWidth="1"/>
    <col min="11015" max="11260" width="9.140625" style="56"/>
    <col min="11261" max="11261" width="0" style="56" hidden="1" customWidth="1"/>
    <col min="11262" max="11262" width="22.5703125" style="56" customWidth="1"/>
    <col min="11263" max="11266" width="14.5703125" style="56" customWidth="1"/>
    <col min="11267" max="11267" width="9.140625" style="56"/>
    <col min="11268" max="11270" width="9.140625" style="56" customWidth="1"/>
    <col min="11271" max="11516" width="9.140625" style="56"/>
    <col min="11517" max="11517" width="0" style="56" hidden="1" customWidth="1"/>
    <col min="11518" max="11518" width="22.5703125" style="56" customWidth="1"/>
    <col min="11519" max="11522" width="14.5703125" style="56" customWidth="1"/>
    <col min="11523" max="11523" width="9.140625" style="56"/>
    <col min="11524" max="11526" width="9.140625" style="56" customWidth="1"/>
    <col min="11527" max="11772" width="9.140625" style="56"/>
    <col min="11773" max="11773" width="0" style="56" hidden="1" customWidth="1"/>
    <col min="11774" max="11774" width="22.5703125" style="56" customWidth="1"/>
    <col min="11775" max="11778" width="14.5703125" style="56" customWidth="1"/>
    <col min="11779" max="11779" width="9.140625" style="56"/>
    <col min="11780" max="11782" width="9.140625" style="56" customWidth="1"/>
    <col min="11783" max="12028" width="9.140625" style="56"/>
    <col min="12029" max="12029" width="0" style="56" hidden="1" customWidth="1"/>
    <col min="12030" max="12030" width="22.5703125" style="56" customWidth="1"/>
    <col min="12031" max="12034" width="14.5703125" style="56" customWidth="1"/>
    <col min="12035" max="12035" width="9.140625" style="56"/>
    <col min="12036" max="12038" width="9.140625" style="56" customWidth="1"/>
    <col min="12039" max="12284" width="9.140625" style="56"/>
    <col min="12285" max="12285" width="0" style="56" hidden="1" customWidth="1"/>
    <col min="12286" max="12286" width="22.5703125" style="56" customWidth="1"/>
    <col min="12287" max="12290" width="14.5703125" style="56" customWidth="1"/>
    <col min="12291" max="12291" width="9.140625" style="56"/>
    <col min="12292" max="12294" width="9.140625" style="56" customWidth="1"/>
    <col min="12295" max="12540" width="9.140625" style="56"/>
    <col min="12541" max="12541" width="0" style="56" hidden="1" customWidth="1"/>
    <col min="12542" max="12542" width="22.5703125" style="56" customWidth="1"/>
    <col min="12543" max="12546" width="14.5703125" style="56" customWidth="1"/>
    <col min="12547" max="12547" width="9.140625" style="56"/>
    <col min="12548" max="12550" width="9.140625" style="56" customWidth="1"/>
    <col min="12551" max="12796" width="9.140625" style="56"/>
    <col min="12797" max="12797" width="0" style="56" hidden="1" customWidth="1"/>
    <col min="12798" max="12798" width="22.5703125" style="56" customWidth="1"/>
    <col min="12799" max="12802" width="14.5703125" style="56" customWidth="1"/>
    <col min="12803" max="12803" width="9.140625" style="56"/>
    <col min="12804" max="12806" width="9.140625" style="56" customWidth="1"/>
    <col min="12807" max="13052" width="9.140625" style="56"/>
    <col min="13053" max="13053" width="0" style="56" hidden="1" customWidth="1"/>
    <col min="13054" max="13054" width="22.5703125" style="56" customWidth="1"/>
    <col min="13055" max="13058" width="14.5703125" style="56" customWidth="1"/>
    <col min="13059" max="13059" width="9.140625" style="56"/>
    <col min="13060" max="13062" width="9.140625" style="56" customWidth="1"/>
    <col min="13063" max="13308" width="9.140625" style="56"/>
    <col min="13309" max="13309" width="0" style="56" hidden="1" customWidth="1"/>
    <col min="13310" max="13310" width="22.5703125" style="56" customWidth="1"/>
    <col min="13311" max="13314" width="14.5703125" style="56" customWidth="1"/>
    <col min="13315" max="13315" width="9.140625" style="56"/>
    <col min="13316" max="13318" width="9.140625" style="56" customWidth="1"/>
    <col min="13319" max="13564" width="9.140625" style="56"/>
    <col min="13565" max="13565" width="0" style="56" hidden="1" customWidth="1"/>
    <col min="13566" max="13566" width="22.5703125" style="56" customWidth="1"/>
    <col min="13567" max="13570" width="14.5703125" style="56" customWidth="1"/>
    <col min="13571" max="13571" width="9.140625" style="56"/>
    <col min="13572" max="13574" width="9.140625" style="56" customWidth="1"/>
    <col min="13575" max="13820" width="9.140625" style="56"/>
    <col min="13821" max="13821" width="0" style="56" hidden="1" customWidth="1"/>
    <col min="13822" max="13822" width="22.5703125" style="56" customWidth="1"/>
    <col min="13823" max="13826" width="14.5703125" style="56" customWidth="1"/>
    <col min="13827" max="13827" width="9.140625" style="56"/>
    <col min="13828" max="13830" width="9.140625" style="56" customWidth="1"/>
    <col min="13831" max="14076" width="9.140625" style="56"/>
    <col min="14077" max="14077" width="0" style="56" hidden="1" customWidth="1"/>
    <col min="14078" max="14078" width="22.5703125" style="56" customWidth="1"/>
    <col min="14079" max="14082" width="14.5703125" style="56" customWidth="1"/>
    <col min="14083" max="14083" width="9.140625" style="56"/>
    <col min="14084" max="14086" width="9.140625" style="56" customWidth="1"/>
    <col min="14087" max="14332" width="9.140625" style="56"/>
    <col min="14333" max="14333" width="0" style="56" hidden="1" customWidth="1"/>
    <col min="14334" max="14334" width="22.5703125" style="56" customWidth="1"/>
    <col min="14335" max="14338" width="14.5703125" style="56" customWidth="1"/>
    <col min="14339" max="14339" width="9.140625" style="56"/>
    <col min="14340" max="14342" width="9.140625" style="56" customWidth="1"/>
    <col min="14343" max="14588" width="9.140625" style="56"/>
    <col min="14589" max="14589" width="0" style="56" hidden="1" customWidth="1"/>
    <col min="14590" max="14590" width="22.5703125" style="56" customWidth="1"/>
    <col min="14591" max="14594" width="14.5703125" style="56" customWidth="1"/>
    <col min="14595" max="14595" width="9.140625" style="56"/>
    <col min="14596" max="14598" width="9.140625" style="56" customWidth="1"/>
    <col min="14599" max="14844" width="9.140625" style="56"/>
    <col min="14845" max="14845" width="0" style="56" hidden="1" customWidth="1"/>
    <col min="14846" max="14846" width="22.5703125" style="56" customWidth="1"/>
    <col min="14847" max="14850" width="14.5703125" style="56" customWidth="1"/>
    <col min="14851" max="14851" width="9.140625" style="56"/>
    <col min="14852" max="14854" width="9.140625" style="56" customWidth="1"/>
    <col min="14855" max="15100" width="9.140625" style="56"/>
    <col min="15101" max="15101" width="0" style="56" hidden="1" customWidth="1"/>
    <col min="15102" max="15102" width="22.5703125" style="56" customWidth="1"/>
    <col min="15103" max="15106" width="14.5703125" style="56" customWidth="1"/>
    <col min="15107" max="15107" width="9.140625" style="56"/>
    <col min="15108" max="15110" width="9.140625" style="56" customWidth="1"/>
    <col min="15111" max="15356" width="9.140625" style="56"/>
    <col min="15357" max="15357" width="0" style="56" hidden="1" customWidth="1"/>
    <col min="15358" max="15358" width="22.5703125" style="56" customWidth="1"/>
    <col min="15359" max="15362" width="14.5703125" style="56" customWidth="1"/>
    <col min="15363" max="15363" width="9.140625" style="56"/>
    <col min="15364" max="15366" width="9.140625" style="56" customWidth="1"/>
    <col min="15367" max="15612" width="9.140625" style="56"/>
    <col min="15613" max="15613" width="0" style="56" hidden="1" customWidth="1"/>
    <col min="15614" max="15614" width="22.5703125" style="56" customWidth="1"/>
    <col min="15615" max="15618" width="14.5703125" style="56" customWidth="1"/>
    <col min="15619" max="15619" width="9.140625" style="56"/>
    <col min="15620" max="15622" width="9.140625" style="56" customWidth="1"/>
    <col min="15623" max="15868" width="9.140625" style="56"/>
    <col min="15869" max="15869" width="0" style="56" hidden="1" customWidth="1"/>
    <col min="15870" max="15870" width="22.5703125" style="56" customWidth="1"/>
    <col min="15871" max="15874" width="14.5703125" style="56" customWidth="1"/>
    <col min="15875" max="15875" width="9.140625" style="56"/>
    <col min="15876" max="15878" width="9.140625" style="56" customWidth="1"/>
    <col min="15879" max="16124" width="9.140625" style="56"/>
    <col min="16125" max="16125" width="0" style="56" hidden="1" customWidth="1"/>
    <col min="16126" max="16126" width="22.5703125" style="56" customWidth="1"/>
    <col min="16127" max="16130" width="14.5703125" style="56" customWidth="1"/>
    <col min="16131" max="16131" width="9.140625" style="56"/>
    <col min="16132" max="16134" width="9.140625" style="56" customWidth="1"/>
    <col min="16135" max="16380" width="9.140625" style="56"/>
    <col min="16381" max="16384" width="9.140625" style="56" customWidth="1"/>
  </cols>
  <sheetData>
    <row r="1" spans="1:10" s="46" customFormat="1" ht="20.25" customHeight="1" x14ac:dyDescent="0.25">
      <c r="D1" s="442" t="s">
        <v>211</v>
      </c>
      <c r="E1" s="442"/>
      <c r="F1" s="442"/>
    </row>
    <row r="2" spans="1:10" s="46" customFormat="1" ht="22.5" x14ac:dyDescent="0.25">
      <c r="A2" s="446" t="s">
        <v>22</v>
      </c>
      <c r="B2" s="446"/>
      <c r="C2" s="446"/>
      <c r="D2" s="446"/>
      <c r="E2" s="446"/>
      <c r="F2" s="446"/>
    </row>
    <row r="3" spans="1:10" s="46" customFormat="1" ht="22.5" x14ac:dyDescent="0.25">
      <c r="A3" s="446" t="s">
        <v>23</v>
      </c>
      <c r="B3" s="446"/>
      <c r="C3" s="446"/>
      <c r="D3" s="446"/>
      <c r="E3" s="446"/>
      <c r="F3" s="446"/>
    </row>
    <row r="4" spans="1:10" s="46" customFormat="1" ht="17.45" customHeight="1" x14ac:dyDescent="0.25">
      <c r="A4" s="47"/>
      <c r="B4" s="447" t="s">
        <v>24</v>
      </c>
      <c r="C4" s="447"/>
      <c r="D4" s="447"/>
      <c r="E4" s="447"/>
      <c r="F4" s="447"/>
    </row>
    <row r="5" spans="1:10" s="46" customFormat="1" ht="17.45" customHeight="1" x14ac:dyDescent="0.25">
      <c r="A5" s="47"/>
      <c r="B5" s="447" t="s">
        <v>25</v>
      </c>
      <c r="C5" s="448"/>
      <c r="D5" s="448"/>
      <c r="E5" s="448"/>
      <c r="F5" s="448"/>
    </row>
    <row r="6" spans="1:10" s="46" customFormat="1" ht="16.5" customHeight="1" x14ac:dyDescent="0.25">
      <c r="A6" s="47"/>
      <c r="B6" s="385"/>
      <c r="C6" s="385"/>
      <c r="D6" s="385"/>
      <c r="E6" s="385"/>
      <c r="F6" s="48" t="s">
        <v>193</v>
      </c>
    </row>
    <row r="7" spans="1:10" s="50" customFormat="1" ht="24.75" customHeight="1" x14ac:dyDescent="0.25">
      <c r="A7" s="49"/>
      <c r="B7" s="443"/>
      <c r="C7" s="444" t="s">
        <v>530</v>
      </c>
      <c r="D7" s="444" t="s">
        <v>531</v>
      </c>
      <c r="E7" s="445" t="s">
        <v>27</v>
      </c>
      <c r="F7" s="445"/>
    </row>
    <row r="8" spans="1:10" s="50" customFormat="1" ht="41.25" customHeight="1" x14ac:dyDescent="0.25">
      <c r="A8" s="49"/>
      <c r="B8" s="443"/>
      <c r="C8" s="444"/>
      <c r="D8" s="444"/>
      <c r="E8" s="384" t="s">
        <v>2</v>
      </c>
      <c r="F8" s="384" t="s">
        <v>20</v>
      </c>
    </row>
    <row r="9" spans="1:10" s="51" customFormat="1" ht="34.5" customHeight="1" x14ac:dyDescent="0.25">
      <c r="B9" s="179" t="s">
        <v>229</v>
      </c>
      <c r="C9" s="324">
        <v>5112</v>
      </c>
      <c r="D9" s="52">
        <v>1709</v>
      </c>
      <c r="E9" s="53">
        <v>33.431142410015653</v>
      </c>
      <c r="F9" s="52">
        <v>-3403</v>
      </c>
      <c r="G9" s="308"/>
      <c r="H9" s="54"/>
      <c r="J9" s="54"/>
    </row>
    <row r="10" spans="1:10" s="55" customFormat="1" ht="21.75" customHeight="1" x14ac:dyDescent="0.25">
      <c r="B10" s="178" t="s">
        <v>212</v>
      </c>
      <c r="C10" s="189">
        <v>426</v>
      </c>
      <c r="D10" s="189">
        <v>61</v>
      </c>
      <c r="E10" s="322">
        <v>14.319248826291082</v>
      </c>
      <c r="F10" s="323">
        <v>-365</v>
      </c>
      <c r="G10" s="308"/>
      <c r="H10" s="54"/>
      <c r="J10" s="54"/>
    </row>
    <row r="11" spans="1:10" s="55" customFormat="1" ht="21.75" customHeight="1" x14ac:dyDescent="0.25">
      <c r="B11" s="178" t="s">
        <v>213</v>
      </c>
      <c r="C11" s="189">
        <v>292</v>
      </c>
      <c r="D11" s="189">
        <v>44</v>
      </c>
      <c r="E11" s="322">
        <v>15.068493150684931</v>
      </c>
      <c r="F11" s="323">
        <v>-248</v>
      </c>
      <c r="G11" s="308"/>
      <c r="H11" s="54"/>
      <c r="J11" s="54"/>
    </row>
    <row r="12" spans="1:10" s="55" customFormat="1" ht="21.75" customHeight="1" x14ac:dyDescent="0.25">
      <c r="B12" s="178" t="s">
        <v>214</v>
      </c>
      <c r="C12" s="189">
        <v>222</v>
      </c>
      <c r="D12" s="189">
        <v>102</v>
      </c>
      <c r="E12" s="322">
        <v>45.945945945945951</v>
      </c>
      <c r="F12" s="323">
        <v>-120</v>
      </c>
      <c r="G12" s="308"/>
      <c r="H12" s="54"/>
      <c r="J12" s="54"/>
    </row>
    <row r="13" spans="1:10" s="55" customFormat="1" ht="21.75" customHeight="1" x14ac:dyDescent="0.25">
      <c r="B13" s="178" t="s">
        <v>215</v>
      </c>
      <c r="C13" s="189">
        <v>150</v>
      </c>
      <c r="D13" s="189">
        <v>221</v>
      </c>
      <c r="E13" s="322">
        <v>147.33333333333334</v>
      </c>
      <c r="F13" s="323">
        <v>71</v>
      </c>
      <c r="G13" s="308"/>
      <c r="H13" s="54"/>
      <c r="J13" s="54"/>
    </row>
    <row r="14" spans="1:10" s="55" customFormat="1" ht="21.75" customHeight="1" x14ac:dyDescent="0.25">
      <c r="B14" s="178" t="s">
        <v>216</v>
      </c>
      <c r="C14" s="189">
        <v>398</v>
      </c>
      <c r="D14" s="189">
        <v>207</v>
      </c>
      <c r="E14" s="322">
        <v>52.010050251256281</v>
      </c>
      <c r="F14" s="323">
        <v>-191</v>
      </c>
      <c r="G14" s="308"/>
      <c r="H14" s="54"/>
      <c r="J14" s="54"/>
    </row>
    <row r="15" spans="1:10" s="55" customFormat="1" ht="21.75" customHeight="1" x14ac:dyDescent="0.25">
      <c r="B15" s="178" t="s">
        <v>217</v>
      </c>
      <c r="C15" s="189">
        <v>194</v>
      </c>
      <c r="D15" s="189">
        <v>22</v>
      </c>
      <c r="E15" s="322">
        <v>11.340206185567011</v>
      </c>
      <c r="F15" s="323">
        <v>-172</v>
      </c>
      <c r="G15" s="308"/>
      <c r="H15" s="54"/>
      <c r="J15" s="54"/>
    </row>
    <row r="16" spans="1:10" s="55" customFormat="1" ht="21.75" customHeight="1" x14ac:dyDescent="0.25">
      <c r="B16" s="178" t="s">
        <v>218</v>
      </c>
      <c r="C16" s="189">
        <v>121</v>
      </c>
      <c r="D16" s="189">
        <v>1</v>
      </c>
      <c r="E16" s="322">
        <v>0.82644628099173556</v>
      </c>
      <c r="F16" s="323">
        <v>-120</v>
      </c>
      <c r="G16" s="308"/>
      <c r="H16" s="54"/>
      <c r="J16" s="54"/>
    </row>
    <row r="17" spans="2:10" s="55" customFormat="1" ht="21.75" customHeight="1" x14ac:dyDescent="0.25">
      <c r="B17" s="178" t="s">
        <v>219</v>
      </c>
      <c r="C17" s="189">
        <v>305</v>
      </c>
      <c r="D17" s="189">
        <v>16</v>
      </c>
      <c r="E17" s="322">
        <v>5.2459016393442619</v>
      </c>
      <c r="F17" s="323">
        <v>-289</v>
      </c>
      <c r="G17" s="308"/>
      <c r="H17" s="54"/>
      <c r="J17" s="54"/>
    </row>
    <row r="18" spans="2:10" s="55" customFormat="1" ht="21.75" customHeight="1" x14ac:dyDescent="0.25">
      <c r="B18" s="178" t="s">
        <v>220</v>
      </c>
      <c r="C18" s="189">
        <v>564</v>
      </c>
      <c r="D18" s="189">
        <v>321</v>
      </c>
      <c r="E18" s="322">
        <v>56.914893617021278</v>
      </c>
      <c r="F18" s="323">
        <v>-243</v>
      </c>
      <c r="G18" s="308"/>
      <c r="H18" s="54"/>
      <c r="J18" s="54"/>
    </row>
    <row r="19" spans="2:10" s="55" customFormat="1" ht="21.75" customHeight="1" x14ac:dyDescent="0.25">
      <c r="B19" s="178" t="s">
        <v>221</v>
      </c>
      <c r="C19" s="189">
        <v>237</v>
      </c>
      <c r="D19" s="189">
        <v>14</v>
      </c>
      <c r="E19" s="322">
        <v>5.9071729957805905</v>
      </c>
      <c r="F19" s="323">
        <v>-223</v>
      </c>
      <c r="G19" s="308"/>
      <c r="H19" s="54"/>
      <c r="J19" s="54"/>
    </row>
    <row r="20" spans="2:10" s="55" customFormat="1" ht="21.75" customHeight="1" x14ac:dyDescent="0.25">
      <c r="B20" s="178" t="s">
        <v>222</v>
      </c>
      <c r="C20" s="189">
        <v>207</v>
      </c>
      <c r="D20" s="189">
        <v>150</v>
      </c>
      <c r="E20" s="322">
        <v>72.463768115942031</v>
      </c>
      <c r="F20" s="323">
        <v>-57</v>
      </c>
      <c r="G20" s="308"/>
      <c r="H20" s="54"/>
      <c r="J20" s="54"/>
    </row>
    <row r="21" spans="2:10" s="55" customFormat="1" ht="21.75" customHeight="1" x14ac:dyDescent="0.25">
      <c r="B21" s="178" t="s">
        <v>223</v>
      </c>
      <c r="C21" s="189">
        <v>212</v>
      </c>
      <c r="D21" s="189">
        <v>10</v>
      </c>
      <c r="E21" s="404">
        <v>4.716981132075472</v>
      </c>
      <c r="F21" s="323">
        <v>-202</v>
      </c>
      <c r="G21" s="308"/>
      <c r="H21" s="54"/>
      <c r="J21" s="54"/>
    </row>
    <row r="22" spans="2:10" s="55" customFormat="1" ht="21.75" customHeight="1" x14ac:dyDescent="0.25">
      <c r="B22" s="178" t="s">
        <v>224</v>
      </c>
      <c r="C22" s="189">
        <v>249</v>
      </c>
      <c r="D22" s="189">
        <v>65</v>
      </c>
      <c r="E22" s="322">
        <v>26.104417670682732</v>
      </c>
      <c r="F22" s="323">
        <v>-184</v>
      </c>
      <c r="G22" s="308"/>
      <c r="H22" s="54"/>
      <c r="J22" s="54"/>
    </row>
    <row r="23" spans="2:10" s="55" customFormat="1" ht="21.75" customHeight="1" x14ac:dyDescent="0.25">
      <c r="B23" s="178" t="s">
        <v>225</v>
      </c>
      <c r="C23" s="189">
        <v>253</v>
      </c>
      <c r="D23" s="189">
        <v>40</v>
      </c>
      <c r="E23" s="322">
        <v>15.810276679841898</v>
      </c>
      <c r="F23" s="323">
        <v>-213</v>
      </c>
      <c r="G23" s="308"/>
      <c r="H23" s="54"/>
      <c r="J23" s="54"/>
    </row>
    <row r="24" spans="2:10" s="55" customFormat="1" ht="21.75" customHeight="1" x14ac:dyDescent="0.25">
      <c r="B24" s="178" t="s">
        <v>226</v>
      </c>
      <c r="C24" s="189">
        <v>285</v>
      </c>
      <c r="D24" s="189">
        <v>37</v>
      </c>
      <c r="E24" s="322">
        <v>12.982456140350877</v>
      </c>
      <c r="F24" s="323">
        <v>-248</v>
      </c>
      <c r="G24" s="308"/>
      <c r="H24" s="54"/>
      <c r="J24" s="54"/>
    </row>
    <row r="25" spans="2:10" s="55" customFormat="1" ht="21.75" customHeight="1" x14ac:dyDescent="0.25">
      <c r="B25" s="178" t="s">
        <v>227</v>
      </c>
      <c r="C25" s="189">
        <v>306</v>
      </c>
      <c r="D25" s="189">
        <v>89</v>
      </c>
      <c r="E25" s="322">
        <v>29.084967320261441</v>
      </c>
      <c r="F25" s="323">
        <v>-217</v>
      </c>
      <c r="G25" s="308"/>
      <c r="H25" s="54"/>
      <c r="J25" s="54"/>
    </row>
    <row r="26" spans="2:10" s="55" customFormat="1" ht="21.75" customHeight="1" x14ac:dyDescent="0.25">
      <c r="B26" s="178" t="s">
        <v>228</v>
      </c>
      <c r="C26" s="189">
        <v>691</v>
      </c>
      <c r="D26" s="189">
        <v>309</v>
      </c>
      <c r="E26" s="322">
        <v>44.717800289435601</v>
      </c>
      <c r="F26" s="323">
        <v>-382</v>
      </c>
      <c r="G26" s="308"/>
      <c r="H26" s="54"/>
      <c r="J26" s="54"/>
    </row>
    <row r="27" spans="2:10" x14ac:dyDescent="0.2">
      <c r="H27" s="325"/>
    </row>
    <row r="29" spans="2:10" x14ac:dyDescent="0.2">
      <c r="C29" s="307"/>
      <c r="D29" s="307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90" zoomScaleNormal="90" zoomScaleSheetLayoutView="80" workbookViewId="0">
      <selection activeCell="B7" sqref="B7"/>
    </sheetView>
  </sheetViews>
  <sheetFormatPr defaultColWidth="8.85546875" defaultRowHeight="12.75" x14ac:dyDescent="0.2"/>
  <cols>
    <col min="1" max="1" width="53.5703125" style="83" customWidth="1"/>
    <col min="2" max="2" width="11.85546875" style="148" customWidth="1"/>
    <col min="3" max="3" width="14.42578125" style="148" customWidth="1"/>
    <col min="4" max="4" width="12" style="148" customWidth="1"/>
    <col min="5" max="5" width="13.5703125" style="148" customWidth="1"/>
    <col min="6" max="6" width="12.140625" style="148" customWidth="1"/>
    <col min="7" max="7" width="13.5703125" style="148" customWidth="1"/>
    <col min="8" max="8" width="12.5703125" style="343" customWidth="1"/>
    <col min="9" max="9" width="14.5703125" style="343" customWidth="1"/>
    <col min="10" max="248" width="8.85546875" style="83"/>
    <col min="249" max="249" width="37.140625" style="83" customWidth="1"/>
    <col min="250" max="251" width="10.5703125" style="83" customWidth="1"/>
    <col min="252" max="252" width="13" style="83" customWidth="1"/>
    <col min="253" max="254" width="10.42578125" style="83" customWidth="1"/>
    <col min="255" max="255" width="12.42578125" style="83" customWidth="1"/>
    <col min="256" max="257" width="8.85546875" style="83"/>
    <col min="258" max="258" width="7.85546875" style="83" customWidth="1"/>
    <col min="259" max="504" width="8.85546875" style="83"/>
    <col min="505" max="505" width="37.140625" style="83" customWidth="1"/>
    <col min="506" max="507" width="10.5703125" style="83" customWidth="1"/>
    <col min="508" max="508" width="13" style="83" customWidth="1"/>
    <col min="509" max="510" width="10.42578125" style="83" customWidth="1"/>
    <col min="511" max="511" width="12.42578125" style="83" customWidth="1"/>
    <col min="512" max="513" width="8.85546875" style="83"/>
    <col min="514" max="514" width="7.85546875" style="83" customWidth="1"/>
    <col min="515" max="760" width="8.85546875" style="83"/>
    <col min="761" max="761" width="37.140625" style="83" customWidth="1"/>
    <col min="762" max="763" width="10.5703125" style="83" customWidth="1"/>
    <col min="764" max="764" width="13" style="83" customWidth="1"/>
    <col min="765" max="766" width="10.42578125" style="83" customWidth="1"/>
    <col min="767" max="767" width="12.42578125" style="83" customWidth="1"/>
    <col min="768" max="769" width="8.85546875" style="83"/>
    <col min="770" max="770" width="7.85546875" style="83" customWidth="1"/>
    <col min="771" max="1016" width="8.85546875" style="83"/>
    <col min="1017" max="1017" width="37.140625" style="83" customWidth="1"/>
    <col min="1018" max="1019" width="10.5703125" style="83" customWidth="1"/>
    <col min="1020" max="1020" width="13" style="83" customWidth="1"/>
    <col min="1021" max="1022" width="10.42578125" style="83" customWidth="1"/>
    <col min="1023" max="1023" width="12.42578125" style="83" customWidth="1"/>
    <col min="1024" max="1025" width="8.85546875" style="83"/>
    <col min="1026" max="1026" width="7.85546875" style="83" customWidth="1"/>
    <col min="1027" max="1272" width="8.85546875" style="83"/>
    <col min="1273" max="1273" width="37.140625" style="83" customWidth="1"/>
    <col min="1274" max="1275" width="10.5703125" style="83" customWidth="1"/>
    <col min="1276" max="1276" width="13" style="83" customWidth="1"/>
    <col min="1277" max="1278" width="10.42578125" style="83" customWidth="1"/>
    <col min="1279" max="1279" width="12.42578125" style="83" customWidth="1"/>
    <col min="1280" max="1281" width="8.85546875" style="83"/>
    <col min="1282" max="1282" width="7.85546875" style="83" customWidth="1"/>
    <col min="1283" max="1528" width="8.85546875" style="83"/>
    <col min="1529" max="1529" width="37.140625" style="83" customWidth="1"/>
    <col min="1530" max="1531" width="10.5703125" style="83" customWidth="1"/>
    <col min="1532" max="1532" width="13" style="83" customWidth="1"/>
    <col min="1533" max="1534" width="10.42578125" style="83" customWidth="1"/>
    <col min="1535" max="1535" width="12.42578125" style="83" customWidth="1"/>
    <col min="1536" max="1537" width="8.85546875" style="83"/>
    <col min="1538" max="1538" width="7.85546875" style="83" customWidth="1"/>
    <col min="1539" max="1784" width="8.85546875" style="83"/>
    <col min="1785" max="1785" width="37.140625" style="83" customWidth="1"/>
    <col min="1786" max="1787" width="10.5703125" style="83" customWidth="1"/>
    <col min="1788" max="1788" width="13" style="83" customWidth="1"/>
    <col min="1789" max="1790" width="10.42578125" style="83" customWidth="1"/>
    <col min="1791" max="1791" width="12.42578125" style="83" customWidth="1"/>
    <col min="1792" max="1793" width="8.85546875" style="83"/>
    <col min="1794" max="1794" width="7.85546875" style="83" customWidth="1"/>
    <col min="1795" max="2040" width="8.85546875" style="83"/>
    <col min="2041" max="2041" width="37.140625" style="83" customWidth="1"/>
    <col min="2042" max="2043" width="10.5703125" style="83" customWidth="1"/>
    <col min="2044" max="2044" width="13" style="83" customWidth="1"/>
    <col min="2045" max="2046" width="10.42578125" style="83" customWidth="1"/>
    <col min="2047" max="2047" width="12.42578125" style="83" customWidth="1"/>
    <col min="2048" max="2049" width="8.85546875" style="83"/>
    <col min="2050" max="2050" width="7.85546875" style="83" customWidth="1"/>
    <col min="2051" max="2296" width="8.85546875" style="83"/>
    <col min="2297" max="2297" width="37.140625" style="83" customWidth="1"/>
    <col min="2298" max="2299" width="10.5703125" style="83" customWidth="1"/>
    <col min="2300" max="2300" width="13" style="83" customWidth="1"/>
    <col min="2301" max="2302" width="10.42578125" style="83" customWidth="1"/>
    <col min="2303" max="2303" width="12.42578125" style="83" customWidth="1"/>
    <col min="2304" max="2305" width="8.85546875" style="83"/>
    <col min="2306" max="2306" width="7.85546875" style="83" customWidth="1"/>
    <col min="2307" max="2552" width="8.85546875" style="83"/>
    <col min="2553" max="2553" width="37.140625" style="83" customWidth="1"/>
    <col min="2554" max="2555" width="10.5703125" style="83" customWidth="1"/>
    <col min="2556" max="2556" width="13" style="83" customWidth="1"/>
    <col min="2557" max="2558" width="10.42578125" style="83" customWidth="1"/>
    <col min="2559" max="2559" width="12.42578125" style="83" customWidth="1"/>
    <col min="2560" max="2561" width="8.85546875" style="83"/>
    <col min="2562" max="2562" width="7.85546875" style="83" customWidth="1"/>
    <col min="2563" max="2808" width="8.85546875" style="83"/>
    <col min="2809" max="2809" width="37.140625" style="83" customWidth="1"/>
    <col min="2810" max="2811" width="10.5703125" style="83" customWidth="1"/>
    <col min="2812" max="2812" width="13" style="83" customWidth="1"/>
    <col min="2813" max="2814" width="10.42578125" style="83" customWidth="1"/>
    <col min="2815" max="2815" width="12.42578125" style="83" customWidth="1"/>
    <col min="2816" max="2817" width="8.85546875" style="83"/>
    <col min="2818" max="2818" width="7.85546875" style="83" customWidth="1"/>
    <col min="2819" max="3064" width="8.85546875" style="83"/>
    <col min="3065" max="3065" width="37.140625" style="83" customWidth="1"/>
    <col min="3066" max="3067" width="10.5703125" style="83" customWidth="1"/>
    <col min="3068" max="3068" width="13" style="83" customWidth="1"/>
    <col min="3069" max="3070" width="10.42578125" style="83" customWidth="1"/>
    <col min="3071" max="3071" width="12.42578125" style="83" customWidth="1"/>
    <col min="3072" max="3073" width="8.85546875" style="83"/>
    <col min="3074" max="3074" width="7.85546875" style="83" customWidth="1"/>
    <col min="3075" max="3320" width="8.85546875" style="83"/>
    <col min="3321" max="3321" width="37.140625" style="83" customWidth="1"/>
    <col min="3322" max="3323" width="10.5703125" style="83" customWidth="1"/>
    <col min="3324" max="3324" width="13" style="83" customWidth="1"/>
    <col min="3325" max="3326" width="10.42578125" style="83" customWidth="1"/>
    <col min="3327" max="3327" width="12.42578125" style="83" customWidth="1"/>
    <col min="3328" max="3329" width="8.85546875" style="83"/>
    <col min="3330" max="3330" width="7.85546875" style="83" customWidth="1"/>
    <col min="3331" max="3576" width="8.85546875" style="83"/>
    <col min="3577" max="3577" width="37.140625" style="83" customWidth="1"/>
    <col min="3578" max="3579" width="10.5703125" style="83" customWidth="1"/>
    <col min="3580" max="3580" width="13" style="83" customWidth="1"/>
    <col min="3581" max="3582" width="10.42578125" style="83" customWidth="1"/>
    <col min="3583" max="3583" width="12.42578125" style="83" customWidth="1"/>
    <col min="3584" max="3585" width="8.85546875" style="83"/>
    <col min="3586" max="3586" width="7.85546875" style="83" customWidth="1"/>
    <col min="3587" max="3832" width="8.85546875" style="83"/>
    <col min="3833" max="3833" width="37.140625" style="83" customWidth="1"/>
    <col min="3834" max="3835" width="10.5703125" style="83" customWidth="1"/>
    <col min="3836" max="3836" width="13" style="83" customWidth="1"/>
    <col min="3837" max="3838" width="10.42578125" style="83" customWidth="1"/>
    <col min="3839" max="3839" width="12.42578125" style="83" customWidth="1"/>
    <col min="3840" max="3841" width="8.85546875" style="83"/>
    <col min="3842" max="3842" width="7.85546875" style="83" customWidth="1"/>
    <col min="3843" max="4088" width="8.85546875" style="83"/>
    <col min="4089" max="4089" width="37.140625" style="83" customWidth="1"/>
    <col min="4090" max="4091" width="10.5703125" style="83" customWidth="1"/>
    <col min="4092" max="4092" width="13" style="83" customWidth="1"/>
    <col min="4093" max="4094" width="10.42578125" style="83" customWidth="1"/>
    <col min="4095" max="4095" width="12.42578125" style="83" customWidth="1"/>
    <col min="4096" max="4097" width="8.85546875" style="83"/>
    <col min="4098" max="4098" width="7.85546875" style="83" customWidth="1"/>
    <col min="4099" max="4344" width="8.85546875" style="83"/>
    <col min="4345" max="4345" width="37.140625" style="83" customWidth="1"/>
    <col min="4346" max="4347" width="10.5703125" style="83" customWidth="1"/>
    <col min="4348" max="4348" width="13" style="83" customWidth="1"/>
    <col min="4349" max="4350" width="10.42578125" style="83" customWidth="1"/>
    <col min="4351" max="4351" width="12.42578125" style="83" customWidth="1"/>
    <col min="4352" max="4353" width="8.85546875" style="83"/>
    <col min="4354" max="4354" width="7.85546875" style="83" customWidth="1"/>
    <col min="4355" max="4600" width="8.85546875" style="83"/>
    <col min="4601" max="4601" width="37.140625" style="83" customWidth="1"/>
    <col min="4602" max="4603" width="10.5703125" style="83" customWidth="1"/>
    <col min="4604" max="4604" width="13" style="83" customWidth="1"/>
    <col min="4605" max="4606" width="10.42578125" style="83" customWidth="1"/>
    <col min="4607" max="4607" width="12.42578125" style="83" customWidth="1"/>
    <col min="4608" max="4609" width="8.85546875" style="83"/>
    <col min="4610" max="4610" width="7.85546875" style="83" customWidth="1"/>
    <col min="4611" max="4856" width="8.85546875" style="83"/>
    <col min="4857" max="4857" width="37.140625" style="83" customWidth="1"/>
    <col min="4858" max="4859" width="10.5703125" style="83" customWidth="1"/>
    <col min="4860" max="4860" width="13" style="83" customWidth="1"/>
    <col min="4861" max="4862" width="10.42578125" style="83" customWidth="1"/>
    <col min="4863" max="4863" width="12.42578125" style="83" customWidth="1"/>
    <col min="4864" max="4865" width="8.85546875" style="83"/>
    <col min="4866" max="4866" width="7.85546875" style="83" customWidth="1"/>
    <col min="4867" max="5112" width="8.85546875" style="83"/>
    <col min="5113" max="5113" width="37.140625" style="83" customWidth="1"/>
    <col min="5114" max="5115" width="10.5703125" style="83" customWidth="1"/>
    <col min="5116" max="5116" width="13" style="83" customWidth="1"/>
    <col min="5117" max="5118" width="10.42578125" style="83" customWidth="1"/>
    <col min="5119" max="5119" width="12.42578125" style="83" customWidth="1"/>
    <col min="5120" max="5121" width="8.85546875" style="83"/>
    <col min="5122" max="5122" width="7.85546875" style="83" customWidth="1"/>
    <col min="5123" max="5368" width="8.85546875" style="83"/>
    <col min="5369" max="5369" width="37.140625" style="83" customWidth="1"/>
    <col min="5370" max="5371" width="10.5703125" style="83" customWidth="1"/>
    <col min="5372" max="5372" width="13" style="83" customWidth="1"/>
    <col min="5373" max="5374" width="10.42578125" style="83" customWidth="1"/>
    <col min="5375" max="5375" width="12.42578125" style="83" customWidth="1"/>
    <col min="5376" max="5377" width="8.85546875" style="83"/>
    <col min="5378" max="5378" width="7.85546875" style="83" customWidth="1"/>
    <col min="5379" max="5624" width="8.85546875" style="83"/>
    <col min="5625" max="5625" width="37.140625" style="83" customWidth="1"/>
    <col min="5626" max="5627" width="10.5703125" style="83" customWidth="1"/>
    <col min="5628" max="5628" width="13" style="83" customWidth="1"/>
    <col min="5629" max="5630" width="10.42578125" style="83" customWidth="1"/>
    <col min="5631" max="5631" width="12.42578125" style="83" customWidth="1"/>
    <col min="5632" max="5633" width="8.85546875" style="83"/>
    <col min="5634" max="5634" width="7.85546875" style="83" customWidth="1"/>
    <col min="5635" max="5880" width="8.85546875" style="83"/>
    <col min="5881" max="5881" width="37.140625" style="83" customWidth="1"/>
    <col min="5882" max="5883" width="10.5703125" style="83" customWidth="1"/>
    <col min="5884" max="5884" width="13" style="83" customWidth="1"/>
    <col min="5885" max="5886" width="10.42578125" style="83" customWidth="1"/>
    <col min="5887" max="5887" width="12.42578125" style="83" customWidth="1"/>
    <col min="5888" max="5889" width="8.85546875" style="83"/>
    <col min="5890" max="5890" width="7.85546875" style="83" customWidth="1"/>
    <col min="5891" max="6136" width="8.85546875" style="83"/>
    <col min="6137" max="6137" width="37.140625" style="83" customWidth="1"/>
    <col min="6138" max="6139" width="10.5703125" style="83" customWidth="1"/>
    <col min="6140" max="6140" width="13" style="83" customWidth="1"/>
    <col min="6141" max="6142" width="10.42578125" style="83" customWidth="1"/>
    <col min="6143" max="6143" width="12.42578125" style="83" customWidth="1"/>
    <col min="6144" max="6145" width="8.85546875" style="83"/>
    <col min="6146" max="6146" width="7.85546875" style="83" customWidth="1"/>
    <col min="6147" max="6392" width="8.85546875" style="83"/>
    <col min="6393" max="6393" width="37.140625" style="83" customWidth="1"/>
    <col min="6394" max="6395" width="10.5703125" style="83" customWidth="1"/>
    <col min="6396" max="6396" width="13" style="83" customWidth="1"/>
    <col min="6397" max="6398" width="10.42578125" style="83" customWidth="1"/>
    <col min="6399" max="6399" width="12.42578125" style="83" customWidth="1"/>
    <col min="6400" max="6401" width="8.85546875" style="83"/>
    <col min="6402" max="6402" width="7.85546875" style="83" customWidth="1"/>
    <col min="6403" max="6648" width="8.85546875" style="83"/>
    <col min="6649" max="6649" width="37.140625" style="83" customWidth="1"/>
    <col min="6650" max="6651" width="10.5703125" style="83" customWidth="1"/>
    <col min="6652" max="6652" width="13" style="83" customWidth="1"/>
    <col min="6653" max="6654" width="10.42578125" style="83" customWidth="1"/>
    <col min="6655" max="6655" width="12.42578125" style="83" customWidth="1"/>
    <col min="6656" max="6657" width="8.85546875" style="83"/>
    <col min="6658" max="6658" width="7.85546875" style="83" customWidth="1"/>
    <col min="6659" max="6904" width="8.85546875" style="83"/>
    <col min="6905" max="6905" width="37.140625" style="83" customWidth="1"/>
    <col min="6906" max="6907" width="10.5703125" style="83" customWidth="1"/>
    <col min="6908" max="6908" width="13" style="83" customWidth="1"/>
    <col min="6909" max="6910" width="10.42578125" style="83" customWidth="1"/>
    <col min="6911" max="6911" width="12.42578125" style="83" customWidth="1"/>
    <col min="6912" max="6913" width="8.85546875" style="83"/>
    <col min="6914" max="6914" width="7.85546875" style="83" customWidth="1"/>
    <col min="6915" max="7160" width="8.85546875" style="83"/>
    <col min="7161" max="7161" width="37.140625" style="83" customWidth="1"/>
    <col min="7162" max="7163" width="10.5703125" style="83" customWidth="1"/>
    <col min="7164" max="7164" width="13" style="83" customWidth="1"/>
    <col min="7165" max="7166" width="10.42578125" style="83" customWidth="1"/>
    <col min="7167" max="7167" width="12.42578125" style="83" customWidth="1"/>
    <col min="7168" max="7169" width="8.85546875" style="83"/>
    <col min="7170" max="7170" width="7.85546875" style="83" customWidth="1"/>
    <col min="7171" max="7416" width="8.85546875" style="83"/>
    <col min="7417" max="7417" width="37.140625" style="83" customWidth="1"/>
    <col min="7418" max="7419" width="10.5703125" style="83" customWidth="1"/>
    <col min="7420" max="7420" width="13" style="83" customWidth="1"/>
    <col min="7421" max="7422" width="10.42578125" style="83" customWidth="1"/>
    <col min="7423" max="7423" width="12.42578125" style="83" customWidth="1"/>
    <col min="7424" max="7425" width="8.85546875" style="83"/>
    <col min="7426" max="7426" width="7.85546875" style="83" customWidth="1"/>
    <col min="7427" max="7672" width="8.85546875" style="83"/>
    <col min="7673" max="7673" width="37.140625" style="83" customWidth="1"/>
    <col min="7674" max="7675" width="10.5703125" style="83" customWidth="1"/>
    <col min="7676" max="7676" width="13" style="83" customWidth="1"/>
    <col min="7677" max="7678" width="10.42578125" style="83" customWidth="1"/>
    <col min="7679" max="7679" width="12.42578125" style="83" customWidth="1"/>
    <col min="7680" max="7681" width="8.85546875" style="83"/>
    <col min="7682" max="7682" width="7.85546875" style="83" customWidth="1"/>
    <col min="7683" max="7928" width="8.85546875" style="83"/>
    <col min="7929" max="7929" width="37.140625" style="83" customWidth="1"/>
    <col min="7930" max="7931" width="10.5703125" style="83" customWidth="1"/>
    <col min="7932" max="7932" width="13" style="83" customWidth="1"/>
    <col min="7933" max="7934" width="10.42578125" style="83" customWidth="1"/>
    <col min="7935" max="7935" width="12.42578125" style="83" customWidth="1"/>
    <col min="7936" max="7937" width="8.85546875" style="83"/>
    <col min="7938" max="7938" width="7.85546875" style="83" customWidth="1"/>
    <col min="7939" max="8184" width="8.85546875" style="83"/>
    <col min="8185" max="8185" width="37.140625" style="83" customWidth="1"/>
    <col min="8186" max="8187" width="10.5703125" style="83" customWidth="1"/>
    <col min="8188" max="8188" width="13" style="83" customWidth="1"/>
    <col min="8189" max="8190" width="10.42578125" style="83" customWidth="1"/>
    <col min="8191" max="8191" width="12.42578125" style="83" customWidth="1"/>
    <col min="8192" max="8193" width="8.85546875" style="83"/>
    <col min="8194" max="8194" width="7.85546875" style="83" customWidth="1"/>
    <col min="8195" max="8440" width="8.85546875" style="83"/>
    <col min="8441" max="8441" width="37.140625" style="83" customWidth="1"/>
    <col min="8442" max="8443" width="10.5703125" style="83" customWidth="1"/>
    <col min="8444" max="8444" width="13" style="83" customWidth="1"/>
    <col min="8445" max="8446" width="10.42578125" style="83" customWidth="1"/>
    <col min="8447" max="8447" width="12.42578125" style="83" customWidth="1"/>
    <col min="8448" max="8449" width="8.85546875" style="83"/>
    <col min="8450" max="8450" width="7.85546875" style="83" customWidth="1"/>
    <col min="8451" max="8696" width="8.85546875" style="83"/>
    <col min="8697" max="8697" width="37.140625" style="83" customWidth="1"/>
    <col min="8698" max="8699" width="10.5703125" style="83" customWidth="1"/>
    <col min="8700" max="8700" width="13" style="83" customWidth="1"/>
    <col min="8701" max="8702" width="10.42578125" style="83" customWidth="1"/>
    <col min="8703" max="8703" width="12.42578125" style="83" customWidth="1"/>
    <col min="8704" max="8705" width="8.85546875" style="83"/>
    <col min="8706" max="8706" width="7.85546875" style="83" customWidth="1"/>
    <col min="8707" max="8952" width="8.85546875" style="83"/>
    <col min="8953" max="8953" width="37.140625" style="83" customWidth="1"/>
    <col min="8954" max="8955" width="10.5703125" style="83" customWidth="1"/>
    <col min="8956" max="8956" width="13" style="83" customWidth="1"/>
    <col min="8957" max="8958" width="10.42578125" style="83" customWidth="1"/>
    <col min="8959" max="8959" width="12.42578125" style="83" customWidth="1"/>
    <col min="8960" max="8961" width="8.85546875" style="83"/>
    <col min="8962" max="8962" width="7.85546875" style="83" customWidth="1"/>
    <col min="8963" max="9208" width="8.85546875" style="83"/>
    <col min="9209" max="9209" width="37.140625" style="83" customWidth="1"/>
    <col min="9210" max="9211" width="10.5703125" style="83" customWidth="1"/>
    <col min="9212" max="9212" width="13" style="83" customWidth="1"/>
    <col min="9213" max="9214" width="10.42578125" style="83" customWidth="1"/>
    <col min="9215" max="9215" width="12.42578125" style="83" customWidth="1"/>
    <col min="9216" max="9217" width="8.85546875" style="83"/>
    <col min="9218" max="9218" width="7.85546875" style="83" customWidth="1"/>
    <col min="9219" max="9464" width="8.85546875" style="83"/>
    <col min="9465" max="9465" width="37.140625" style="83" customWidth="1"/>
    <col min="9466" max="9467" width="10.5703125" style="83" customWidth="1"/>
    <col min="9468" max="9468" width="13" style="83" customWidth="1"/>
    <col min="9469" max="9470" width="10.42578125" style="83" customWidth="1"/>
    <col min="9471" max="9471" width="12.42578125" style="83" customWidth="1"/>
    <col min="9472" max="9473" width="8.85546875" style="83"/>
    <col min="9474" max="9474" width="7.85546875" style="83" customWidth="1"/>
    <col min="9475" max="9720" width="8.85546875" style="83"/>
    <col min="9721" max="9721" width="37.140625" style="83" customWidth="1"/>
    <col min="9722" max="9723" width="10.5703125" style="83" customWidth="1"/>
    <col min="9724" max="9724" width="13" style="83" customWidth="1"/>
    <col min="9725" max="9726" width="10.42578125" style="83" customWidth="1"/>
    <col min="9727" max="9727" width="12.42578125" style="83" customWidth="1"/>
    <col min="9728" max="9729" width="8.85546875" style="83"/>
    <col min="9730" max="9730" width="7.85546875" style="83" customWidth="1"/>
    <col min="9731" max="9976" width="8.85546875" style="83"/>
    <col min="9977" max="9977" width="37.140625" style="83" customWidth="1"/>
    <col min="9978" max="9979" width="10.5703125" style="83" customWidth="1"/>
    <col min="9980" max="9980" width="13" style="83" customWidth="1"/>
    <col min="9981" max="9982" width="10.42578125" style="83" customWidth="1"/>
    <col min="9983" max="9983" width="12.42578125" style="83" customWidth="1"/>
    <col min="9984" max="9985" width="8.85546875" style="83"/>
    <col min="9986" max="9986" width="7.85546875" style="83" customWidth="1"/>
    <col min="9987" max="10232" width="8.85546875" style="83"/>
    <col min="10233" max="10233" width="37.140625" style="83" customWidth="1"/>
    <col min="10234" max="10235" width="10.5703125" style="83" customWidth="1"/>
    <col min="10236" max="10236" width="13" style="83" customWidth="1"/>
    <col min="10237" max="10238" width="10.42578125" style="83" customWidth="1"/>
    <col min="10239" max="10239" width="12.42578125" style="83" customWidth="1"/>
    <col min="10240" max="10241" width="8.85546875" style="83"/>
    <col min="10242" max="10242" width="7.85546875" style="83" customWidth="1"/>
    <col min="10243" max="10488" width="8.85546875" style="83"/>
    <col min="10489" max="10489" width="37.140625" style="83" customWidth="1"/>
    <col min="10490" max="10491" width="10.5703125" style="83" customWidth="1"/>
    <col min="10492" max="10492" width="13" style="83" customWidth="1"/>
    <col min="10493" max="10494" width="10.42578125" style="83" customWidth="1"/>
    <col min="10495" max="10495" width="12.42578125" style="83" customWidth="1"/>
    <col min="10496" max="10497" width="8.85546875" style="83"/>
    <col min="10498" max="10498" width="7.85546875" style="83" customWidth="1"/>
    <col min="10499" max="10744" width="8.85546875" style="83"/>
    <col min="10745" max="10745" width="37.140625" style="83" customWidth="1"/>
    <col min="10746" max="10747" width="10.5703125" style="83" customWidth="1"/>
    <col min="10748" max="10748" width="13" style="83" customWidth="1"/>
    <col min="10749" max="10750" width="10.42578125" style="83" customWidth="1"/>
    <col min="10751" max="10751" width="12.42578125" style="83" customWidth="1"/>
    <col min="10752" max="10753" width="8.85546875" style="83"/>
    <col min="10754" max="10754" width="7.85546875" style="83" customWidth="1"/>
    <col min="10755" max="11000" width="8.85546875" style="83"/>
    <col min="11001" max="11001" width="37.140625" style="83" customWidth="1"/>
    <col min="11002" max="11003" width="10.5703125" style="83" customWidth="1"/>
    <col min="11004" max="11004" width="13" style="83" customWidth="1"/>
    <col min="11005" max="11006" width="10.42578125" style="83" customWidth="1"/>
    <col min="11007" max="11007" width="12.42578125" style="83" customWidth="1"/>
    <col min="11008" max="11009" width="8.85546875" style="83"/>
    <col min="11010" max="11010" width="7.85546875" style="83" customWidth="1"/>
    <col min="11011" max="11256" width="8.85546875" style="83"/>
    <col min="11257" max="11257" width="37.140625" style="83" customWidth="1"/>
    <col min="11258" max="11259" width="10.5703125" style="83" customWidth="1"/>
    <col min="11260" max="11260" width="13" style="83" customWidth="1"/>
    <col min="11261" max="11262" width="10.42578125" style="83" customWidth="1"/>
    <col min="11263" max="11263" width="12.42578125" style="83" customWidth="1"/>
    <col min="11264" max="11265" width="8.85546875" style="83"/>
    <col min="11266" max="11266" width="7.85546875" style="83" customWidth="1"/>
    <col min="11267" max="11512" width="8.85546875" style="83"/>
    <col min="11513" max="11513" width="37.140625" style="83" customWidth="1"/>
    <col min="11514" max="11515" width="10.5703125" style="83" customWidth="1"/>
    <col min="11516" max="11516" width="13" style="83" customWidth="1"/>
    <col min="11517" max="11518" width="10.42578125" style="83" customWidth="1"/>
    <col min="11519" max="11519" width="12.42578125" style="83" customWidth="1"/>
    <col min="11520" max="11521" width="8.85546875" style="83"/>
    <col min="11522" max="11522" width="7.85546875" style="83" customWidth="1"/>
    <col min="11523" max="11768" width="8.85546875" style="83"/>
    <col min="11769" max="11769" width="37.140625" style="83" customWidth="1"/>
    <col min="11770" max="11771" width="10.5703125" style="83" customWidth="1"/>
    <col min="11772" max="11772" width="13" style="83" customWidth="1"/>
    <col min="11773" max="11774" width="10.42578125" style="83" customWidth="1"/>
    <col min="11775" max="11775" width="12.42578125" style="83" customWidth="1"/>
    <col min="11776" max="11777" width="8.85546875" style="83"/>
    <col min="11778" max="11778" width="7.85546875" style="83" customWidth="1"/>
    <col min="11779" max="12024" width="8.85546875" style="83"/>
    <col min="12025" max="12025" width="37.140625" style="83" customWidth="1"/>
    <col min="12026" max="12027" width="10.5703125" style="83" customWidth="1"/>
    <col min="12028" max="12028" width="13" style="83" customWidth="1"/>
    <col min="12029" max="12030" width="10.42578125" style="83" customWidth="1"/>
    <col min="12031" max="12031" width="12.42578125" style="83" customWidth="1"/>
    <col min="12032" max="12033" width="8.85546875" style="83"/>
    <col min="12034" max="12034" width="7.85546875" style="83" customWidth="1"/>
    <col min="12035" max="12280" width="8.85546875" style="83"/>
    <col min="12281" max="12281" width="37.140625" style="83" customWidth="1"/>
    <col min="12282" max="12283" width="10.5703125" style="83" customWidth="1"/>
    <col min="12284" max="12284" width="13" style="83" customWidth="1"/>
    <col min="12285" max="12286" width="10.42578125" style="83" customWidth="1"/>
    <col min="12287" max="12287" width="12.42578125" style="83" customWidth="1"/>
    <col min="12288" max="12289" width="8.85546875" style="83"/>
    <col min="12290" max="12290" width="7.85546875" style="83" customWidth="1"/>
    <col min="12291" max="12536" width="8.85546875" style="83"/>
    <col min="12537" max="12537" width="37.140625" style="83" customWidth="1"/>
    <col min="12538" max="12539" width="10.5703125" style="83" customWidth="1"/>
    <col min="12540" max="12540" width="13" style="83" customWidth="1"/>
    <col min="12541" max="12542" width="10.42578125" style="83" customWidth="1"/>
    <col min="12543" max="12543" width="12.42578125" style="83" customWidth="1"/>
    <col min="12544" max="12545" width="8.85546875" style="83"/>
    <col min="12546" max="12546" width="7.85546875" style="83" customWidth="1"/>
    <col min="12547" max="12792" width="8.85546875" style="83"/>
    <col min="12793" max="12793" width="37.140625" style="83" customWidth="1"/>
    <col min="12794" max="12795" width="10.5703125" style="83" customWidth="1"/>
    <col min="12796" max="12796" width="13" style="83" customWidth="1"/>
    <col min="12797" max="12798" width="10.42578125" style="83" customWidth="1"/>
    <col min="12799" max="12799" width="12.42578125" style="83" customWidth="1"/>
    <col min="12800" max="12801" width="8.85546875" style="83"/>
    <col min="12802" max="12802" width="7.85546875" style="83" customWidth="1"/>
    <col min="12803" max="13048" width="8.85546875" style="83"/>
    <col min="13049" max="13049" width="37.140625" style="83" customWidth="1"/>
    <col min="13050" max="13051" width="10.5703125" style="83" customWidth="1"/>
    <col min="13052" max="13052" width="13" style="83" customWidth="1"/>
    <col min="13053" max="13054" width="10.42578125" style="83" customWidth="1"/>
    <col min="13055" max="13055" width="12.42578125" style="83" customWidth="1"/>
    <col min="13056" max="13057" width="8.85546875" style="83"/>
    <col min="13058" max="13058" width="7.85546875" style="83" customWidth="1"/>
    <col min="13059" max="13304" width="8.85546875" style="83"/>
    <col min="13305" max="13305" width="37.140625" style="83" customWidth="1"/>
    <col min="13306" max="13307" width="10.5703125" style="83" customWidth="1"/>
    <col min="13308" max="13308" width="13" style="83" customWidth="1"/>
    <col min="13309" max="13310" width="10.42578125" style="83" customWidth="1"/>
    <col min="13311" max="13311" width="12.42578125" style="83" customWidth="1"/>
    <col min="13312" max="13313" width="8.85546875" style="83"/>
    <col min="13314" max="13314" width="7.85546875" style="83" customWidth="1"/>
    <col min="13315" max="13560" width="8.85546875" style="83"/>
    <col min="13561" max="13561" width="37.140625" style="83" customWidth="1"/>
    <col min="13562" max="13563" width="10.5703125" style="83" customWidth="1"/>
    <col min="13564" max="13564" width="13" style="83" customWidth="1"/>
    <col min="13565" max="13566" width="10.42578125" style="83" customWidth="1"/>
    <col min="13567" max="13567" width="12.42578125" style="83" customWidth="1"/>
    <col min="13568" max="13569" width="8.85546875" style="83"/>
    <col min="13570" max="13570" width="7.85546875" style="83" customWidth="1"/>
    <col min="13571" max="13816" width="8.85546875" style="83"/>
    <col min="13817" max="13817" width="37.140625" style="83" customWidth="1"/>
    <col min="13818" max="13819" width="10.5703125" style="83" customWidth="1"/>
    <col min="13820" max="13820" width="13" style="83" customWidth="1"/>
    <col min="13821" max="13822" width="10.42578125" style="83" customWidth="1"/>
    <col min="13823" max="13823" width="12.42578125" style="83" customWidth="1"/>
    <col min="13824" max="13825" width="8.85546875" style="83"/>
    <col min="13826" max="13826" width="7.85546875" style="83" customWidth="1"/>
    <col min="13827" max="14072" width="8.85546875" style="83"/>
    <col min="14073" max="14073" width="37.140625" style="83" customWidth="1"/>
    <col min="14074" max="14075" width="10.5703125" style="83" customWidth="1"/>
    <col min="14076" max="14076" width="13" style="83" customWidth="1"/>
    <col min="14077" max="14078" width="10.42578125" style="83" customWidth="1"/>
    <col min="14079" max="14079" width="12.42578125" style="83" customWidth="1"/>
    <col min="14080" max="14081" width="8.85546875" style="83"/>
    <col min="14082" max="14082" width="7.85546875" style="83" customWidth="1"/>
    <col min="14083" max="14328" width="8.85546875" style="83"/>
    <col min="14329" max="14329" width="37.140625" style="83" customWidth="1"/>
    <col min="14330" max="14331" width="10.5703125" style="83" customWidth="1"/>
    <col min="14332" max="14332" width="13" style="83" customWidth="1"/>
    <col min="14333" max="14334" width="10.42578125" style="83" customWidth="1"/>
    <col min="14335" max="14335" width="12.42578125" style="83" customWidth="1"/>
    <col min="14336" max="14337" width="8.85546875" style="83"/>
    <col min="14338" max="14338" width="7.85546875" style="83" customWidth="1"/>
    <col min="14339" max="14584" width="8.85546875" style="83"/>
    <col min="14585" max="14585" width="37.140625" style="83" customWidth="1"/>
    <col min="14586" max="14587" width="10.5703125" style="83" customWidth="1"/>
    <col min="14588" max="14588" width="13" style="83" customWidth="1"/>
    <col min="14589" max="14590" width="10.42578125" style="83" customWidth="1"/>
    <col min="14591" max="14591" width="12.42578125" style="83" customWidth="1"/>
    <col min="14592" max="14593" width="8.85546875" style="83"/>
    <col min="14594" max="14594" width="7.85546875" style="83" customWidth="1"/>
    <col min="14595" max="14840" width="8.85546875" style="83"/>
    <col min="14841" max="14841" width="37.140625" style="83" customWidth="1"/>
    <col min="14842" max="14843" width="10.5703125" style="83" customWidth="1"/>
    <col min="14844" max="14844" width="13" style="83" customWidth="1"/>
    <col min="14845" max="14846" width="10.42578125" style="83" customWidth="1"/>
    <col min="14847" max="14847" width="12.42578125" style="83" customWidth="1"/>
    <col min="14848" max="14849" width="8.85546875" style="83"/>
    <col min="14850" max="14850" width="7.85546875" style="83" customWidth="1"/>
    <col min="14851" max="15096" width="8.85546875" style="83"/>
    <col min="15097" max="15097" width="37.140625" style="83" customWidth="1"/>
    <col min="15098" max="15099" width="10.5703125" style="83" customWidth="1"/>
    <col min="15100" max="15100" width="13" style="83" customWidth="1"/>
    <col min="15101" max="15102" width="10.42578125" style="83" customWidth="1"/>
    <col min="15103" max="15103" width="12.42578125" style="83" customWidth="1"/>
    <col min="15104" max="15105" width="8.85546875" style="83"/>
    <col min="15106" max="15106" width="7.85546875" style="83" customWidth="1"/>
    <col min="15107" max="15352" width="8.85546875" style="83"/>
    <col min="15353" max="15353" width="37.140625" style="83" customWidth="1"/>
    <col min="15354" max="15355" width="10.5703125" style="83" customWidth="1"/>
    <col min="15356" max="15356" width="13" style="83" customWidth="1"/>
    <col min="15357" max="15358" width="10.42578125" style="83" customWidth="1"/>
    <col min="15359" max="15359" width="12.42578125" style="83" customWidth="1"/>
    <col min="15360" max="15361" width="8.85546875" style="83"/>
    <col min="15362" max="15362" width="7.85546875" style="83" customWidth="1"/>
    <col min="15363" max="15608" width="8.85546875" style="83"/>
    <col min="15609" max="15609" width="37.140625" style="83" customWidth="1"/>
    <col min="15610" max="15611" width="10.5703125" style="83" customWidth="1"/>
    <col min="15612" max="15612" width="13" style="83" customWidth="1"/>
    <col min="15613" max="15614" width="10.42578125" style="83" customWidth="1"/>
    <col min="15615" max="15615" width="12.42578125" style="83" customWidth="1"/>
    <col min="15616" max="15617" width="8.85546875" style="83"/>
    <col min="15618" max="15618" width="7.85546875" style="83" customWidth="1"/>
    <col min="15619" max="15864" width="8.85546875" style="83"/>
    <col min="15865" max="15865" width="37.140625" style="83" customWidth="1"/>
    <col min="15866" max="15867" width="10.5703125" style="83" customWidth="1"/>
    <col min="15868" max="15868" width="13" style="83" customWidth="1"/>
    <col min="15869" max="15870" width="10.42578125" style="83" customWidth="1"/>
    <col min="15871" max="15871" width="12.42578125" style="83" customWidth="1"/>
    <col min="15872" max="15873" width="8.85546875" style="83"/>
    <col min="15874" max="15874" width="7.85546875" style="83" customWidth="1"/>
    <col min="15875" max="16120" width="8.85546875" style="83"/>
    <col min="16121" max="16121" width="37.140625" style="83" customWidth="1"/>
    <col min="16122" max="16123" width="10.5703125" style="83" customWidth="1"/>
    <col min="16124" max="16124" width="13" style="83" customWidth="1"/>
    <col min="16125" max="16126" width="10.42578125" style="83" customWidth="1"/>
    <col min="16127" max="16127" width="12.42578125" style="83" customWidth="1"/>
    <col min="16128" max="16129" width="8.85546875" style="83"/>
    <col min="16130" max="16130" width="7.85546875" style="83" customWidth="1"/>
    <col min="16131" max="16384" width="8.85546875" style="83"/>
  </cols>
  <sheetData>
    <row r="1" spans="1:10" ht="28.5" customHeight="1" x14ac:dyDescent="0.2">
      <c r="G1" s="473" t="s">
        <v>211</v>
      </c>
      <c r="H1" s="473"/>
      <c r="I1" s="473"/>
    </row>
    <row r="2" spans="1:10" s="71" customFormat="1" ht="22.5" x14ac:dyDescent="0.3">
      <c r="A2" s="457" t="s">
        <v>236</v>
      </c>
      <c r="B2" s="457"/>
      <c r="C2" s="457"/>
      <c r="D2" s="457"/>
      <c r="E2" s="457"/>
      <c r="F2" s="457"/>
      <c r="G2" s="457"/>
      <c r="H2" s="457"/>
      <c r="I2" s="457"/>
      <c r="J2" s="191"/>
    </row>
    <row r="3" spans="1:10" s="71" customFormat="1" ht="18.75" x14ac:dyDescent="0.3">
      <c r="A3" s="472" t="s">
        <v>87</v>
      </c>
      <c r="B3" s="472"/>
      <c r="C3" s="472"/>
      <c r="D3" s="472"/>
      <c r="E3" s="472"/>
      <c r="F3" s="472"/>
      <c r="G3" s="472"/>
      <c r="H3" s="472"/>
      <c r="I3" s="472"/>
      <c r="J3" s="192"/>
    </row>
    <row r="4" spans="1:10" s="74" customFormat="1" ht="15.75" x14ac:dyDescent="0.2">
      <c r="A4" s="72"/>
      <c r="B4" s="145"/>
      <c r="C4" s="145"/>
      <c r="D4" s="145"/>
      <c r="E4" s="145"/>
      <c r="F4" s="145"/>
      <c r="G4" s="145"/>
      <c r="H4" s="341"/>
      <c r="I4" s="344" t="s">
        <v>193</v>
      </c>
    </row>
    <row r="5" spans="1:10" s="74" customFormat="1" ht="37.5" customHeight="1" x14ac:dyDescent="0.2">
      <c r="A5" s="474"/>
      <c r="B5" s="475" t="s">
        <v>536</v>
      </c>
      <c r="C5" s="476"/>
      <c r="D5" s="476"/>
      <c r="E5" s="477"/>
      <c r="F5" s="478" t="s">
        <v>535</v>
      </c>
      <c r="G5" s="479"/>
      <c r="H5" s="479"/>
      <c r="I5" s="480"/>
    </row>
    <row r="6" spans="1:10" s="74" customFormat="1" ht="63" x14ac:dyDescent="0.2">
      <c r="A6" s="474"/>
      <c r="B6" s="194" t="s">
        <v>237</v>
      </c>
      <c r="C6" s="194" t="s">
        <v>238</v>
      </c>
      <c r="D6" s="194" t="s">
        <v>239</v>
      </c>
      <c r="E6" s="194" t="s">
        <v>238</v>
      </c>
      <c r="F6" s="194" t="s">
        <v>237</v>
      </c>
      <c r="G6" s="194" t="s">
        <v>238</v>
      </c>
      <c r="H6" s="342" t="s">
        <v>239</v>
      </c>
      <c r="I6" s="342" t="s">
        <v>238</v>
      </c>
    </row>
    <row r="7" spans="1:10" s="76" customFormat="1" ht="32.25" customHeight="1" x14ac:dyDescent="0.25">
      <c r="A7" s="195" t="s">
        <v>63</v>
      </c>
      <c r="B7" s="226">
        <v>9522</v>
      </c>
      <c r="C7" s="229">
        <v>55.366903128270728</v>
      </c>
      <c r="D7" s="226">
        <v>7676</v>
      </c>
      <c r="E7" s="227">
        <v>44.633096871729272</v>
      </c>
      <c r="F7" s="226">
        <v>3873</v>
      </c>
      <c r="G7" s="229">
        <v>59.319957114412624</v>
      </c>
      <c r="H7" s="226">
        <v>2656</v>
      </c>
      <c r="I7" s="227">
        <v>40.680042885587383</v>
      </c>
      <c r="J7" s="408"/>
    </row>
    <row r="8" spans="1:10" s="76" customFormat="1" ht="36" customHeight="1" x14ac:dyDescent="0.25">
      <c r="A8" s="197" t="s">
        <v>88</v>
      </c>
      <c r="B8" s="224">
        <v>8430</v>
      </c>
      <c r="C8" s="229">
        <v>54.439780432676784</v>
      </c>
      <c r="D8" s="226">
        <v>7055</v>
      </c>
      <c r="E8" s="227">
        <v>45.560219567323216</v>
      </c>
      <c r="F8" s="196">
        <v>3508</v>
      </c>
      <c r="G8" s="229">
        <v>58.721124874455974</v>
      </c>
      <c r="H8" s="226">
        <v>2466</v>
      </c>
      <c r="I8" s="227">
        <v>41.278875125544026</v>
      </c>
    </row>
    <row r="9" spans="1:10" s="76" customFormat="1" ht="16.350000000000001" customHeight="1" x14ac:dyDescent="0.25">
      <c r="A9" s="103" t="s">
        <v>29</v>
      </c>
      <c r="B9" s="211"/>
      <c r="C9" s="229"/>
      <c r="D9" s="226"/>
      <c r="E9" s="227"/>
      <c r="F9" s="211"/>
      <c r="G9" s="229"/>
      <c r="H9" s="226"/>
      <c r="I9" s="227"/>
    </row>
    <row r="10" spans="1:10" ht="24" customHeight="1" x14ac:dyDescent="0.2">
      <c r="A10" s="198" t="s">
        <v>30</v>
      </c>
      <c r="B10" s="201">
        <v>863</v>
      </c>
      <c r="C10" s="228">
        <v>30.153738644304685</v>
      </c>
      <c r="D10" s="223">
        <v>1999</v>
      </c>
      <c r="E10" s="228">
        <v>69.846261355695319</v>
      </c>
      <c r="F10" s="199">
        <v>213</v>
      </c>
      <c r="G10" s="228">
        <v>43.117408906882595</v>
      </c>
      <c r="H10" s="223">
        <v>281</v>
      </c>
      <c r="I10" s="228">
        <v>56.882591093117405</v>
      </c>
      <c r="J10" s="82"/>
    </row>
    <row r="11" spans="1:10" ht="24" customHeight="1" x14ac:dyDescent="0.2">
      <c r="A11" s="79" t="s">
        <v>31</v>
      </c>
      <c r="B11" s="80">
        <v>35</v>
      </c>
      <c r="C11" s="228">
        <v>20.467836257309941</v>
      </c>
      <c r="D11" s="223">
        <v>136</v>
      </c>
      <c r="E11" s="228">
        <v>79.532163742690059</v>
      </c>
      <c r="F11" s="80">
        <v>16</v>
      </c>
      <c r="G11" s="228">
        <v>28.571428571428569</v>
      </c>
      <c r="H11" s="223">
        <v>40</v>
      </c>
      <c r="I11" s="228">
        <v>71.428571428571431</v>
      </c>
      <c r="J11" s="82"/>
    </row>
    <row r="12" spans="1:10" s="85" customFormat="1" ht="24" customHeight="1" x14ac:dyDescent="0.25">
      <c r="A12" s="79" t="s">
        <v>32</v>
      </c>
      <c r="B12" s="80">
        <v>1040</v>
      </c>
      <c r="C12" s="228">
        <v>46.222222222222221</v>
      </c>
      <c r="D12" s="223">
        <v>1210</v>
      </c>
      <c r="E12" s="228">
        <v>53.777777777777779</v>
      </c>
      <c r="F12" s="80">
        <v>436</v>
      </c>
      <c r="G12" s="228">
        <v>50.934579439252339</v>
      </c>
      <c r="H12" s="223">
        <v>420</v>
      </c>
      <c r="I12" s="228">
        <v>49.065420560747661</v>
      </c>
      <c r="J12" s="82"/>
    </row>
    <row r="13" spans="1:10" ht="36" customHeight="1" x14ac:dyDescent="0.2">
      <c r="A13" s="79" t="s">
        <v>33</v>
      </c>
      <c r="B13" s="80">
        <v>59</v>
      </c>
      <c r="C13" s="228">
        <v>32.417582417582416</v>
      </c>
      <c r="D13" s="223">
        <v>123</v>
      </c>
      <c r="E13" s="228">
        <v>67.582417582417591</v>
      </c>
      <c r="F13" s="80">
        <v>35</v>
      </c>
      <c r="G13" s="228">
        <v>31.531531531531531</v>
      </c>
      <c r="H13" s="223">
        <v>76</v>
      </c>
      <c r="I13" s="228">
        <v>68.468468468468473</v>
      </c>
      <c r="J13" s="82"/>
    </row>
    <row r="14" spans="1:10" ht="36" customHeight="1" x14ac:dyDescent="0.2">
      <c r="A14" s="79" t="s">
        <v>34</v>
      </c>
      <c r="B14" s="80">
        <v>34</v>
      </c>
      <c r="C14" s="228">
        <v>26.5625</v>
      </c>
      <c r="D14" s="223">
        <v>94</v>
      </c>
      <c r="E14" s="228">
        <v>73.4375</v>
      </c>
      <c r="F14" s="80">
        <v>17</v>
      </c>
      <c r="G14" s="228">
        <v>32.692307692307693</v>
      </c>
      <c r="H14" s="223">
        <v>35</v>
      </c>
      <c r="I14" s="228">
        <v>67.307692307692307</v>
      </c>
      <c r="J14" s="82"/>
    </row>
    <row r="15" spans="1:10" ht="24" customHeight="1" x14ac:dyDescent="0.2">
      <c r="A15" s="79" t="s">
        <v>35</v>
      </c>
      <c r="B15" s="80">
        <v>100</v>
      </c>
      <c r="C15" s="228">
        <v>15.649452269170579</v>
      </c>
      <c r="D15" s="223">
        <v>539</v>
      </c>
      <c r="E15" s="228">
        <v>84.350547730829419</v>
      </c>
      <c r="F15" s="80">
        <v>53</v>
      </c>
      <c r="G15" s="228">
        <v>16.614420062695924</v>
      </c>
      <c r="H15" s="223">
        <v>266</v>
      </c>
      <c r="I15" s="228">
        <v>83.385579937304072</v>
      </c>
      <c r="J15" s="82"/>
    </row>
    <row r="16" spans="1:10" ht="37.5" customHeight="1" x14ac:dyDescent="0.2">
      <c r="A16" s="79" t="s">
        <v>36</v>
      </c>
      <c r="B16" s="80">
        <v>1796</v>
      </c>
      <c r="C16" s="228">
        <v>69.477756286266924</v>
      </c>
      <c r="D16" s="223">
        <v>789</v>
      </c>
      <c r="E16" s="228">
        <v>30.522243713733076</v>
      </c>
      <c r="F16" s="80">
        <v>860</v>
      </c>
      <c r="G16" s="228">
        <v>75.109170305676855</v>
      </c>
      <c r="H16" s="223">
        <v>285</v>
      </c>
      <c r="I16" s="228">
        <v>24.890829694323145</v>
      </c>
      <c r="J16" s="82"/>
    </row>
    <row r="17" spans="1:10" ht="37.5" customHeight="1" x14ac:dyDescent="0.2">
      <c r="A17" s="79" t="s">
        <v>37</v>
      </c>
      <c r="B17" s="80">
        <v>491</v>
      </c>
      <c r="C17" s="228">
        <v>60.467980295566505</v>
      </c>
      <c r="D17" s="223">
        <v>321</v>
      </c>
      <c r="E17" s="228">
        <v>39.532019704433495</v>
      </c>
      <c r="F17" s="80">
        <v>275</v>
      </c>
      <c r="G17" s="228">
        <v>67.901234567901241</v>
      </c>
      <c r="H17" s="223">
        <v>130</v>
      </c>
      <c r="I17" s="228">
        <v>32.098765432098766</v>
      </c>
      <c r="J17" s="82"/>
    </row>
    <row r="18" spans="1:10" ht="24" customHeight="1" x14ac:dyDescent="0.2">
      <c r="A18" s="79" t="s">
        <v>38</v>
      </c>
      <c r="B18" s="80">
        <v>286</v>
      </c>
      <c r="C18" s="228">
        <v>87.195121951219505</v>
      </c>
      <c r="D18" s="223">
        <v>42</v>
      </c>
      <c r="E18" s="228">
        <v>12.804878048780488</v>
      </c>
      <c r="F18" s="80">
        <v>155</v>
      </c>
      <c r="G18" s="228">
        <v>93.373493975903614</v>
      </c>
      <c r="H18" s="223">
        <v>11</v>
      </c>
      <c r="I18" s="228">
        <v>6.6265060240963862</v>
      </c>
      <c r="J18" s="82"/>
    </row>
    <row r="19" spans="1:10" ht="24" customHeight="1" x14ac:dyDescent="0.2">
      <c r="A19" s="79" t="s">
        <v>39</v>
      </c>
      <c r="B19" s="80">
        <v>115</v>
      </c>
      <c r="C19" s="228">
        <v>66.091954022988503</v>
      </c>
      <c r="D19" s="223">
        <v>59</v>
      </c>
      <c r="E19" s="228">
        <v>33.90804597701149</v>
      </c>
      <c r="F19" s="80">
        <v>49</v>
      </c>
      <c r="G19" s="228">
        <v>62.820512820512818</v>
      </c>
      <c r="H19" s="223">
        <v>29</v>
      </c>
      <c r="I19" s="228">
        <v>37.179487179487182</v>
      </c>
      <c r="J19" s="82"/>
    </row>
    <row r="20" spans="1:10" ht="24" customHeight="1" x14ac:dyDescent="0.2">
      <c r="A20" s="79" t="s">
        <v>40</v>
      </c>
      <c r="B20" s="80">
        <v>206</v>
      </c>
      <c r="C20" s="228">
        <v>84.08163265306122</v>
      </c>
      <c r="D20" s="223">
        <v>39</v>
      </c>
      <c r="E20" s="228">
        <v>15.918367346938775</v>
      </c>
      <c r="F20" s="80">
        <v>79</v>
      </c>
      <c r="G20" s="228">
        <v>87.777777777777771</v>
      </c>
      <c r="H20" s="223">
        <v>11</v>
      </c>
      <c r="I20" s="228">
        <v>12.222222222222221</v>
      </c>
      <c r="J20" s="82"/>
    </row>
    <row r="21" spans="1:10" ht="24" customHeight="1" x14ac:dyDescent="0.2">
      <c r="A21" s="79" t="s">
        <v>41</v>
      </c>
      <c r="B21" s="80">
        <v>39</v>
      </c>
      <c r="C21" s="228">
        <v>63.934426229508205</v>
      </c>
      <c r="D21" s="223">
        <v>22</v>
      </c>
      <c r="E21" s="228">
        <v>36.065573770491802</v>
      </c>
      <c r="F21" s="80">
        <v>19</v>
      </c>
      <c r="G21" s="228">
        <v>70.370370370370367</v>
      </c>
      <c r="H21" s="223">
        <v>8</v>
      </c>
      <c r="I21" s="228">
        <v>29.629629629629626</v>
      </c>
      <c r="J21" s="82"/>
    </row>
    <row r="22" spans="1:10" ht="24" customHeight="1" x14ac:dyDescent="0.2">
      <c r="A22" s="79" t="s">
        <v>42</v>
      </c>
      <c r="B22" s="80">
        <v>155</v>
      </c>
      <c r="C22" s="228">
        <v>61.507936507936513</v>
      </c>
      <c r="D22" s="223">
        <v>97</v>
      </c>
      <c r="E22" s="228">
        <v>38.492063492063494</v>
      </c>
      <c r="F22" s="80">
        <v>69</v>
      </c>
      <c r="G22" s="228">
        <v>57.499999999999993</v>
      </c>
      <c r="H22" s="223">
        <v>51</v>
      </c>
      <c r="I22" s="228">
        <v>42.5</v>
      </c>
      <c r="J22" s="82"/>
    </row>
    <row r="23" spans="1:10" ht="39" customHeight="1" x14ac:dyDescent="0.2">
      <c r="A23" s="79" t="s">
        <v>43</v>
      </c>
      <c r="B23" s="80">
        <v>125</v>
      </c>
      <c r="C23" s="228">
        <v>54.112554112554115</v>
      </c>
      <c r="D23" s="223">
        <v>106</v>
      </c>
      <c r="E23" s="228">
        <v>45.887445887445885</v>
      </c>
      <c r="F23" s="80">
        <v>53</v>
      </c>
      <c r="G23" s="228">
        <v>56.98924731182796</v>
      </c>
      <c r="H23" s="223">
        <v>40</v>
      </c>
      <c r="I23" s="228">
        <v>43.01075268817204</v>
      </c>
      <c r="J23" s="82"/>
    </row>
    <row r="24" spans="1:10" ht="39" customHeight="1" x14ac:dyDescent="0.2">
      <c r="A24" s="79" t="s">
        <v>44</v>
      </c>
      <c r="B24" s="80">
        <v>1922</v>
      </c>
      <c r="C24" s="228">
        <v>65.064319566689235</v>
      </c>
      <c r="D24" s="223">
        <v>1032</v>
      </c>
      <c r="E24" s="228">
        <v>34.935680433310765</v>
      </c>
      <c r="F24" s="80">
        <v>634</v>
      </c>
      <c r="G24" s="228">
        <v>54.702329594477995</v>
      </c>
      <c r="H24" s="223">
        <v>525</v>
      </c>
      <c r="I24" s="228">
        <v>45.297670405521998</v>
      </c>
      <c r="J24" s="82"/>
    </row>
    <row r="25" spans="1:10" ht="24" customHeight="1" x14ac:dyDescent="0.2">
      <c r="A25" s="79" t="s">
        <v>45</v>
      </c>
      <c r="B25" s="80">
        <v>380</v>
      </c>
      <c r="C25" s="228">
        <v>63.122923588039868</v>
      </c>
      <c r="D25" s="223">
        <v>222</v>
      </c>
      <c r="E25" s="228">
        <v>36.877076411960132</v>
      </c>
      <c r="F25" s="80">
        <v>192</v>
      </c>
      <c r="G25" s="228">
        <v>56.140350877192979</v>
      </c>
      <c r="H25" s="223">
        <v>150</v>
      </c>
      <c r="I25" s="228">
        <v>43.859649122807014</v>
      </c>
      <c r="J25" s="82"/>
    </row>
    <row r="26" spans="1:10" ht="24" customHeight="1" x14ac:dyDescent="0.2">
      <c r="A26" s="79" t="s">
        <v>46</v>
      </c>
      <c r="B26" s="80">
        <v>597</v>
      </c>
      <c r="C26" s="228">
        <v>79.388297872340431</v>
      </c>
      <c r="D26" s="223">
        <v>155</v>
      </c>
      <c r="E26" s="228">
        <v>20.611702127659576</v>
      </c>
      <c r="F26" s="80">
        <v>264</v>
      </c>
      <c r="G26" s="228">
        <v>76.300578034682076</v>
      </c>
      <c r="H26" s="223">
        <v>82</v>
      </c>
      <c r="I26" s="228">
        <v>23.699421965317917</v>
      </c>
      <c r="J26" s="82"/>
    </row>
    <row r="27" spans="1:10" ht="24" customHeight="1" x14ac:dyDescent="0.2">
      <c r="A27" s="79" t="s">
        <v>47</v>
      </c>
      <c r="B27" s="80">
        <v>83</v>
      </c>
      <c r="C27" s="228">
        <v>73.451327433628322</v>
      </c>
      <c r="D27" s="223">
        <v>30</v>
      </c>
      <c r="E27" s="228">
        <v>26.548672566371685</v>
      </c>
      <c r="F27" s="80">
        <v>35</v>
      </c>
      <c r="G27" s="228">
        <v>76.08695652173914</v>
      </c>
      <c r="H27" s="223">
        <v>11</v>
      </c>
      <c r="I27" s="228">
        <v>23.913043478260871</v>
      </c>
      <c r="J27" s="82"/>
    </row>
    <row r="28" spans="1:10" ht="24" customHeight="1" x14ac:dyDescent="0.2">
      <c r="A28" s="79" t="s">
        <v>48</v>
      </c>
      <c r="B28" s="80">
        <v>104</v>
      </c>
      <c r="C28" s="228">
        <v>72.222222222222214</v>
      </c>
      <c r="D28" s="223">
        <v>40</v>
      </c>
      <c r="E28" s="228">
        <v>27.777777777777779</v>
      </c>
      <c r="F28" s="80">
        <v>54</v>
      </c>
      <c r="G28" s="228">
        <v>78.260869565217391</v>
      </c>
      <c r="H28" s="223">
        <v>15</v>
      </c>
      <c r="I28" s="228">
        <v>21.739130434782609</v>
      </c>
      <c r="J28" s="82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.74803149606299213" bottom="0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4" zoomScale="75" zoomScaleNormal="75" zoomScaleSheetLayoutView="80" workbookViewId="0">
      <selection activeCell="G20" sqref="G20"/>
    </sheetView>
  </sheetViews>
  <sheetFormatPr defaultColWidth="8.85546875" defaultRowHeight="12.75" x14ac:dyDescent="0.2"/>
  <cols>
    <col min="1" max="1" width="43.140625" style="83" customWidth="1"/>
    <col min="2" max="2" width="14.28515625" style="83" customWidth="1"/>
    <col min="3" max="3" width="15" style="83" customWidth="1"/>
    <col min="4" max="4" width="15.42578125" style="83" customWidth="1"/>
    <col min="5" max="5" width="16.7109375" style="83" customWidth="1"/>
    <col min="6" max="6" width="16.28515625" style="83" customWidth="1"/>
    <col min="7" max="7" width="14.85546875" style="83" customWidth="1"/>
    <col min="8" max="248" width="8.85546875" style="83"/>
    <col min="249" max="249" width="43.140625" style="83" customWidth="1"/>
    <col min="250" max="251" width="12" style="83" customWidth="1"/>
    <col min="252" max="252" width="13.5703125" style="83" customWidth="1"/>
    <col min="253" max="254" width="12" style="83" customWidth="1"/>
    <col min="255" max="255" width="13.5703125" style="83" customWidth="1"/>
    <col min="256" max="256" width="8.85546875" style="83"/>
    <col min="257" max="257" width="11.85546875" style="83" customWidth="1"/>
    <col min="258" max="258" width="9.42578125" style="83" bestFit="1" customWidth="1"/>
    <col min="259" max="504" width="8.85546875" style="83"/>
    <col min="505" max="505" width="43.140625" style="83" customWidth="1"/>
    <col min="506" max="507" width="12" style="83" customWidth="1"/>
    <col min="508" max="508" width="13.5703125" style="83" customWidth="1"/>
    <col min="509" max="510" width="12" style="83" customWidth="1"/>
    <col min="511" max="511" width="13.5703125" style="83" customWidth="1"/>
    <col min="512" max="512" width="8.85546875" style="83"/>
    <col min="513" max="513" width="11.85546875" style="83" customWidth="1"/>
    <col min="514" max="514" width="9.42578125" style="83" bestFit="1" customWidth="1"/>
    <col min="515" max="760" width="8.85546875" style="83"/>
    <col min="761" max="761" width="43.140625" style="83" customWidth="1"/>
    <col min="762" max="763" width="12" style="83" customWidth="1"/>
    <col min="764" max="764" width="13.5703125" style="83" customWidth="1"/>
    <col min="765" max="766" width="12" style="83" customWidth="1"/>
    <col min="767" max="767" width="13.5703125" style="83" customWidth="1"/>
    <col min="768" max="768" width="8.85546875" style="83"/>
    <col min="769" max="769" width="11.85546875" style="83" customWidth="1"/>
    <col min="770" max="770" width="9.42578125" style="83" bestFit="1" customWidth="1"/>
    <col min="771" max="1016" width="8.85546875" style="83"/>
    <col min="1017" max="1017" width="43.140625" style="83" customWidth="1"/>
    <col min="1018" max="1019" width="12" style="83" customWidth="1"/>
    <col min="1020" max="1020" width="13.5703125" style="83" customWidth="1"/>
    <col min="1021" max="1022" width="12" style="83" customWidth="1"/>
    <col min="1023" max="1023" width="13.5703125" style="83" customWidth="1"/>
    <col min="1024" max="1024" width="8.85546875" style="83"/>
    <col min="1025" max="1025" width="11.85546875" style="83" customWidth="1"/>
    <col min="1026" max="1026" width="9.42578125" style="83" bestFit="1" customWidth="1"/>
    <col min="1027" max="1272" width="8.85546875" style="83"/>
    <col min="1273" max="1273" width="43.140625" style="83" customWidth="1"/>
    <col min="1274" max="1275" width="12" style="83" customWidth="1"/>
    <col min="1276" max="1276" width="13.5703125" style="83" customWidth="1"/>
    <col min="1277" max="1278" width="12" style="83" customWidth="1"/>
    <col min="1279" max="1279" width="13.5703125" style="83" customWidth="1"/>
    <col min="1280" max="1280" width="8.85546875" style="83"/>
    <col min="1281" max="1281" width="11.85546875" style="83" customWidth="1"/>
    <col min="1282" max="1282" width="9.42578125" style="83" bestFit="1" customWidth="1"/>
    <col min="1283" max="1528" width="8.85546875" style="83"/>
    <col min="1529" max="1529" width="43.140625" style="83" customWidth="1"/>
    <col min="1530" max="1531" width="12" style="83" customWidth="1"/>
    <col min="1532" max="1532" width="13.5703125" style="83" customWidth="1"/>
    <col min="1533" max="1534" width="12" style="83" customWidth="1"/>
    <col min="1535" max="1535" width="13.5703125" style="83" customWidth="1"/>
    <col min="1536" max="1536" width="8.85546875" style="83"/>
    <col min="1537" max="1537" width="11.85546875" style="83" customWidth="1"/>
    <col min="1538" max="1538" width="9.42578125" style="83" bestFit="1" customWidth="1"/>
    <col min="1539" max="1784" width="8.85546875" style="83"/>
    <col min="1785" max="1785" width="43.140625" style="83" customWidth="1"/>
    <col min="1786" max="1787" width="12" style="83" customWidth="1"/>
    <col min="1788" max="1788" width="13.5703125" style="83" customWidth="1"/>
    <col min="1789" max="1790" width="12" style="83" customWidth="1"/>
    <col min="1791" max="1791" width="13.5703125" style="83" customWidth="1"/>
    <col min="1792" max="1792" width="8.85546875" style="83"/>
    <col min="1793" max="1793" width="11.85546875" style="83" customWidth="1"/>
    <col min="1794" max="1794" width="9.42578125" style="83" bestFit="1" customWidth="1"/>
    <col min="1795" max="2040" width="8.85546875" style="83"/>
    <col min="2041" max="2041" width="43.140625" style="83" customWidth="1"/>
    <col min="2042" max="2043" width="12" style="83" customWidth="1"/>
    <col min="2044" max="2044" width="13.5703125" style="83" customWidth="1"/>
    <col min="2045" max="2046" width="12" style="83" customWidth="1"/>
    <col min="2047" max="2047" width="13.5703125" style="83" customWidth="1"/>
    <col min="2048" max="2048" width="8.85546875" style="83"/>
    <col min="2049" max="2049" width="11.85546875" style="83" customWidth="1"/>
    <col min="2050" max="2050" width="9.42578125" style="83" bestFit="1" customWidth="1"/>
    <col min="2051" max="2296" width="8.85546875" style="83"/>
    <col min="2297" max="2297" width="43.140625" style="83" customWidth="1"/>
    <col min="2298" max="2299" width="12" style="83" customWidth="1"/>
    <col min="2300" max="2300" width="13.5703125" style="83" customWidth="1"/>
    <col min="2301" max="2302" width="12" style="83" customWidth="1"/>
    <col min="2303" max="2303" width="13.5703125" style="83" customWidth="1"/>
    <col min="2304" max="2304" width="8.85546875" style="83"/>
    <col min="2305" max="2305" width="11.85546875" style="83" customWidth="1"/>
    <col min="2306" max="2306" width="9.42578125" style="83" bestFit="1" customWidth="1"/>
    <col min="2307" max="2552" width="8.85546875" style="83"/>
    <col min="2553" max="2553" width="43.140625" style="83" customWidth="1"/>
    <col min="2554" max="2555" width="12" style="83" customWidth="1"/>
    <col min="2556" max="2556" width="13.5703125" style="83" customWidth="1"/>
    <col min="2557" max="2558" width="12" style="83" customWidth="1"/>
    <col min="2559" max="2559" width="13.5703125" style="83" customWidth="1"/>
    <col min="2560" max="2560" width="8.85546875" style="83"/>
    <col min="2561" max="2561" width="11.85546875" style="83" customWidth="1"/>
    <col min="2562" max="2562" width="9.42578125" style="83" bestFit="1" customWidth="1"/>
    <col min="2563" max="2808" width="8.85546875" style="83"/>
    <col min="2809" max="2809" width="43.140625" style="83" customWidth="1"/>
    <col min="2810" max="2811" width="12" style="83" customWidth="1"/>
    <col min="2812" max="2812" width="13.5703125" style="83" customWidth="1"/>
    <col min="2813" max="2814" width="12" style="83" customWidth="1"/>
    <col min="2815" max="2815" width="13.5703125" style="83" customWidth="1"/>
    <col min="2816" max="2816" width="8.85546875" style="83"/>
    <col min="2817" max="2817" width="11.85546875" style="83" customWidth="1"/>
    <col min="2818" max="2818" width="9.42578125" style="83" bestFit="1" customWidth="1"/>
    <col min="2819" max="3064" width="8.85546875" style="83"/>
    <col min="3065" max="3065" width="43.140625" style="83" customWidth="1"/>
    <col min="3066" max="3067" width="12" style="83" customWidth="1"/>
    <col min="3068" max="3068" width="13.5703125" style="83" customWidth="1"/>
    <col min="3069" max="3070" width="12" style="83" customWidth="1"/>
    <col min="3071" max="3071" width="13.5703125" style="83" customWidth="1"/>
    <col min="3072" max="3072" width="8.85546875" style="83"/>
    <col min="3073" max="3073" width="11.85546875" style="83" customWidth="1"/>
    <col min="3074" max="3074" width="9.42578125" style="83" bestFit="1" customWidth="1"/>
    <col min="3075" max="3320" width="8.85546875" style="83"/>
    <col min="3321" max="3321" width="43.140625" style="83" customWidth="1"/>
    <col min="3322" max="3323" width="12" style="83" customWidth="1"/>
    <col min="3324" max="3324" width="13.5703125" style="83" customWidth="1"/>
    <col min="3325" max="3326" width="12" style="83" customWidth="1"/>
    <col min="3327" max="3327" width="13.5703125" style="83" customWidth="1"/>
    <col min="3328" max="3328" width="8.85546875" style="83"/>
    <col min="3329" max="3329" width="11.85546875" style="83" customWidth="1"/>
    <col min="3330" max="3330" width="9.42578125" style="83" bestFit="1" customWidth="1"/>
    <col min="3331" max="3576" width="8.85546875" style="83"/>
    <col min="3577" max="3577" width="43.140625" style="83" customWidth="1"/>
    <col min="3578" max="3579" width="12" style="83" customWidth="1"/>
    <col min="3580" max="3580" width="13.5703125" style="83" customWidth="1"/>
    <col min="3581" max="3582" width="12" style="83" customWidth="1"/>
    <col min="3583" max="3583" width="13.5703125" style="83" customWidth="1"/>
    <col min="3584" max="3584" width="8.85546875" style="83"/>
    <col min="3585" max="3585" width="11.85546875" style="83" customWidth="1"/>
    <col min="3586" max="3586" width="9.42578125" style="83" bestFit="1" customWidth="1"/>
    <col min="3587" max="3832" width="8.85546875" style="83"/>
    <col min="3833" max="3833" width="43.140625" style="83" customWidth="1"/>
    <col min="3834" max="3835" width="12" style="83" customWidth="1"/>
    <col min="3836" max="3836" width="13.5703125" style="83" customWidth="1"/>
    <col min="3837" max="3838" width="12" style="83" customWidth="1"/>
    <col min="3839" max="3839" width="13.5703125" style="83" customWidth="1"/>
    <col min="3840" max="3840" width="8.85546875" style="83"/>
    <col min="3841" max="3841" width="11.85546875" style="83" customWidth="1"/>
    <col min="3842" max="3842" width="9.42578125" style="83" bestFit="1" customWidth="1"/>
    <col min="3843" max="4088" width="8.85546875" style="83"/>
    <col min="4089" max="4089" width="43.140625" style="83" customWidth="1"/>
    <col min="4090" max="4091" width="12" style="83" customWidth="1"/>
    <col min="4092" max="4092" width="13.5703125" style="83" customWidth="1"/>
    <col min="4093" max="4094" width="12" style="83" customWidth="1"/>
    <col min="4095" max="4095" width="13.5703125" style="83" customWidth="1"/>
    <col min="4096" max="4096" width="8.85546875" style="83"/>
    <col min="4097" max="4097" width="11.85546875" style="83" customWidth="1"/>
    <col min="4098" max="4098" width="9.42578125" style="83" bestFit="1" customWidth="1"/>
    <col min="4099" max="4344" width="8.85546875" style="83"/>
    <col min="4345" max="4345" width="43.140625" style="83" customWidth="1"/>
    <col min="4346" max="4347" width="12" style="83" customWidth="1"/>
    <col min="4348" max="4348" width="13.5703125" style="83" customWidth="1"/>
    <col min="4349" max="4350" width="12" style="83" customWidth="1"/>
    <col min="4351" max="4351" width="13.5703125" style="83" customWidth="1"/>
    <col min="4352" max="4352" width="8.85546875" style="83"/>
    <col min="4353" max="4353" width="11.85546875" style="83" customWidth="1"/>
    <col min="4354" max="4354" width="9.42578125" style="83" bestFit="1" customWidth="1"/>
    <col min="4355" max="4600" width="8.85546875" style="83"/>
    <col min="4601" max="4601" width="43.140625" style="83" customWidth="1"/>
    <col min="4602" max="4603" width="12" style="83" customWidth="1"/>
    <col min="4604" max="4604" width="13.5703125" style="83" customWidth="1"/>
    <col min="4605" max="4606" width="12" style="83" customWidth="1"/>
    <col min="4607" max="4607" width="13.5703125" style="83" customWidth="1"/>
    <col min="4608" max="4608" width="8.85546875" style="83"/>
    <col min="4609" max="4609" width="11.85546875" style="83" customWidth="1"/>
    <col min="4610" max="4610" width="9.42578125" style="83" bestFit="1" customWidth="1"/>
    <col min="4611" max="4856" width="8.85546875" style="83"/>
    <col min="4857" max="4857" width="43.140625" style="83" customWidth="1"/>
    <col min="4858" max="4859" width="12" style="83" customWidth="1"/>
    <col min="4860" max="4860" width="13.5703125" style="83" customWidth="1"/>
    <col min="4861" max="4862" width="12" style="83" customWidth="1"/>
    <col min="4863" max="4863" width="13.5703125" style="83" customWidth="1"/>
    <col min="4864" max="4864" width="8.85546875" style="83"/>
    <col min="4865" max="4865" width="11.85546875" style="83" customWidth="1"/>
    <col min="4866" max="4866" width="9.42578125" style="83" bestFit="1" customWidth="1"/>
    <col min="4867" max="5112" width="8.85546875" style="83"/>
    <col min="5113" max="5113" width="43.140625" style="83" customWidth="1"/>
    <col min="5114" max="5115" width="12" style="83" customWidth="1"/>
    <col min="5116" max="5116" width="13.5703125" style="83" customWidth="1"/>
    <col min="5117" max="5118" width="12" style="83" customWidth="1"/>
    <col min="5119" max="5119" width="13.5703125" style="83" customWidth="1"/>
    <col min="5120" max="5120" width="8.85546875" style="83"/>
    <col min="5121" max="5121" width="11.85546875" style="83" customWidth="1"/>
    <col min="5122" max="5122" width="9.42578125" style="83" bestFit="1" customWidth="1"/>
    <col min="5123" max="5368" width="8.85546875" style="83"/>
    <col min="5369" max="5369" width="43.140625" style="83" customWidth="1"/>
    <col min="5370" max="5371" width="12" style="83" customWidth="1"/>
    <col min="5372" max="5372" width="13.5703125" style="83" customWidth="1"/>
    <col min="5373" max="5374" width="12" style="83" customWidth="1"/>
    <col min="5375" max="5375" width="13.5703125" style="83" customWidth="1"/>
    <col min="5376" max="5376" width="8.85546875" style="83"/>
    <col min="5377" max="5377" width="11.85546875" style="83" customWidth="1"/>
    <col min="5378" max="5378" width="9.42578125" style="83" bestFit="1" customWidth="1"/>
    <col min="5379" max="5624" width="8.85546875" style="83"/>
    <col min="5625" max="5625" width="43.140625" style="83" customWidth="1"/>
    <col min="5626" max="5627" width="12" style="83" customWidth="1"/>
    <col min="5628" max="5628" width="13.5703125" style="83" customWidth="1"/>
    <col min="5629" max="5630" width="12" style="83" customWidth="1"/>
    <col min="5631" max="5631" width="13.5703125" style="83" customWidth="1"/>
    <col min="5632" max="5632" width="8.85546875" style="83"/>
    <col min="5633" max="5633" width="11.85546875" style="83" customWidth="1"/>
    <col min="5634" max="5634" width="9.42578125" style="83" bestFit="1" customWidth="1"/>
    <col min="5635" max="5880" width="8.85546875" style="83"/>
    <col min="5881" max="5881" width="43.140625" style="83" customWidth="1"/>
    <col min="5882" max="5883" width="12" style="83" customWidth="1"/>
    <col min="5884" max="5884" width="13.5703125" style="83" customWidth="1"/>
    <col min="5885" max="5886" width="12" style="83" customWidth="1"/>
    <col min="5887" max="5887" width="13.5703125" style="83" customWidth="1"/>
    <col min="5888" max="5888" width="8.85546875" style="83"/>
    <col min="5889" max="5889" width="11.85546875" style="83" customWidth="1"/>
    <col min="5890" max="5890" width="9.42578125" style="83" bestFit="1" customWidth="1"/>
    <col min="5891" max="6136" width="8.85546875" style="83"/>
    <col min="6137" max="6137" width="43.140625" style="83" customWidth="1"/>
    <col min="6138" max="6139" width="12" style="83" customWidth="1"/>
    <col min="6140" max="6140" width="13.5703125" style="83" customWidth="1"/>
    <col min="6141" max="6142" width="12" style="83" customWidth="1"/>
    <col min="6143" max="6143" width="13.5703125" style="83" customWidth="1"/>
    <col min="6144" max="6144" width="8.85546875" style="83"/>
    <col min="6145" max="6145" width="11.85546875" style="83" customWidth="1"/>
    <col min="6146" max="6146" width="9.42578125" style="83" bestFit="1" customWidth="1"/>
    <col min="6147" max="6392" width="8.85546875" style="83"/>
    <col min="6393" max="6393" width="43.140625" style="83" customWidth="1"/>
    <col min="6394" max="6395" width="12" style="83" customWidth="1"/>
    <col min="6396" max="6396" width="13.5703125" style="83" customWidth="1"/>
    <col min="6397" max="6398" width="12" style="83" customWidth="1"/>
    <col min="6399" max="6399" width="13.5703125" style="83" customWidth="1"/>
    <col min="6400" max="6400" width="8.85546875" style="83"/>
    <col min="6401" max="6401" width="11.85546875" style="83" customWidth="1"/>
    <col min="6402" max="6402" width="9.42578125" style="83" bestFit="1" customWidth="1"/>
    <col min="6403" max="6648" width="8.85546875" style="83"/>
    <col min="6649" max="6649" width="43.140625" style="83" customWidth="1"/>
    <col min="6650" max="6651" width="12" style="83" customWidth="1"/>
    <col min="6652" max="6652" width="13.5703125" style="83" customWidth="1"/>
    <col min="6653" max="6654" width="12" style="83" customWidth="1"/>
    <col min="6655" max="6655" width="13.5703125" style="83" customWidth="1"/>
    <col min="6656" max="6656" width="8.85546875" style="83"/>
    <col min="6657" max="6657" width="11.85546875" style="83" customWidth="1"/>
    <col min="6658" max="6658" width="9.42578125" style="83" bestFit="1" customWidth="1"/>
    <col min="6659" max="6904" width="8.85546875" style="83"/>
    <col min="6905" max="6905" width="43.140625" style="83" customWidth="1"/>
    <col min="6906" max="6907" width="12" style="83" customWidth="1"/>
    <col min="6908" max="6908" width="13.5703125" style="83" customWidth="1"/>
    <col min="6909" max="6910" width="12" style="83" customWidth="1"/>
    <col min="6911" max="6911" width="13.5703125" style="83" customWidth="1"/>
    <col min="6912" max="6912" width="8.85546875" style="83"/>
    <col min="6913" max="6913" width="11.85546875" style="83" customWidth="1"/>
    <col min="6914" max="6914" width="9.42578125" style="83" bestFit="1" customWidth="1"/>
    <col min="6915" max="7160" width="8.85546875" style="83"/>
    <col min="7161" max="7161" width="43.140625" style="83" customWidth="1"/>
    <col min="7162" max="7163" width="12" style="83" customWidth="1"/>
    <col min="7164" max="7164" width="13.5703125" style="83" customWidth="1"/>
    <col min="7165" max="7166" width="12" style="83" customWidth="1"/>
    <col min="7167" max="7167" width="13.5703125" style="83" customWidth="1"/>
    <col min="7168" max="7168" width="8.85546875" style="83"/>
    <col min="7169" max="7169" width="11.85546875" style="83" customWidth="1"/>
    <col min="7170" max="7170" width="9.42578125" style="83" bestFit="1" customWidth="1"/>
    <col min="7171" max="7416" width="8.85546875" style="83"/>
    <col min="7417" max="7417" width="43.140625" style="83" customWidth="1"/>
    <col min="7418" max="7419" width="12" style="83" customWidth="1"/>
    <col min="7420" max="7420" width="13.5703125" style="83" customWidth="1"/>
    <col min="7421" max="7422" width="12" style="83" customWidth="1"/>
    <col min="7423" max="7423" width="13.5703125" style="83" customWidth="1"/>
    <col min="7424" max="7424" width="8.85546875" style="83"/>
    <col min="7425" max="7425" width="11.85546875" style="83" customWidth="1"/>
    <col min="7426" max="7426" width="9.42578125" style="83" bestFit="1" customWidth="1"/>
    <col min="7427" max="7672" width="8.85546875" style="83"/>
    <col min="7673" max="7673" width="43.140625" style="83" customWidth="1"/>
    <col min="7674" max="7675" width="12" style="83" customWidth="1"/>
    <col min="7676" max="7676" width="13.5703125" style="83" customWidth="1"/>
    <col min="7677" max="7678" width="12" style="83" customWidth="1"/>
    <col min="7679" max="7679" width="13.5703125" style="83" customWidth="1"/>
    <col min="7680" max="7680" width="8.85546875" style="83"/>
    <col min="7681" max="7681" width="11.85546875" style="83" customWidth="1"/>
    <col min="7682" max="7682" width="9.42578125" style="83" bestFit="1" customWidth="1"/>
    <col min="7683" max="7928" width="8.85546875" style="83"/>
    <col min="7929" max="7929" width="43.140625" style="83" customWidth="1"/>
    <col min="7930" max="7931" width="12" style="83" customWidth="1"/>
    <col min="7932" max="7932" width="13.5703125" style="83" customWidth="1"/>
    <col min="7933" max="7934" width="12" style="83" customWidth="1"/>
    <col min="7935" max="7935" width="13.5703125" style="83" customWidth="1"/>
    <col min="7936" max="7936" width="8.85546875" style="83"/>
    <col min="7937" max="7937" width="11.85546875" style="83" customWidth="1"/>
    <col min="7938" max="7938" width="9.42578125" style="83" bestFit="1" customWidth="1"/>
    <col min="7939" max="8184" width="8.85546875" style="83"/>
    <col min="8185" max="8185" width="43.140625" style="83" customWidth="1"/>
    <col min="8186" max="8187" width="12" style="83" customWidth="1"/>
    <col min="8188" max="8188" width="13.5703125" style="83" customWidth="1"/>
    <col min="8189" max="8190" width="12" style="83" customWidth="1"/>
    <col min="8191" max="8191" width="13.5703125" style="83" customWidth="1"/>
    <col min="8192" max="8192" width="8.85546875" style="83"/>
    <col min="8193" max="8193" width="11.85546875" style="83" customWidth="1"/>
    <col min="8194" max="8194" width="9.42578125" style="83" bestFit="1" customWidth="1"/>
    <col min="8195" max="8440" width="8.85546875" style="83"/>
    <col min="8441" max="8441" width="43.140625" style="83" customWidth="1"/>
    <col min="8442" max="8443" width="12" style="83" customWidth="1"/>
    <col min="8444" max="8444" width="13.5703125" style="83" customWidth="1"/>
    <col min="8445" max="8446" width="12" style="83" customWidth="1"/>
    <col min="8447" max="8447" width="13.5703125" style="83" customWidth="1"/>
    <col min="8448" max="8448" width="8.85546875" style="83"/>
    <col min="8449" max="8449" width="11.85546875" style="83" customWidth="1"/>
    <col min="8450" max="8450" width="9.42578125" style="83" bestFit="1" customWidth="1"/>
    <col min="8451" max="8696" width="8.85546875" style="83"/>
    <col min="8697" max="8697" width="43.140625" style="83" customWidth="1"/>
    <col min="8698" max="8699" width="12" style="83" customWidth="1"/>
    <col min="8700" max="8700" width="13.5703125" style="83" customWidth="1"/>
    <col min="8701" max="8702" width="12" style="83" customWidth="1"/>
    <col min="8703" max="8703" width="13.5703125" style="83" customWidth="1"/>
    <col min="8704" max="8704" width="8.85546875" style="83"/>
    <col min="8705" max="8705" width="11.85546875" style="83" customWidth="1"/>
    <col min="8706" max="8706" width="9.42578125" style="83" bestFit="1" customWidth="1"/>
    <col min="8707" max="8952" width="8.85546875" style="83"/>
    <col min="8953" max="8953" width="43.140625" style="83" customWidth="1"/>
    <col min="8954" max="8955" width="12" style="83" customWidth="1"/>
    <col min="8956" max="8956" width="13.5703125" style="83" customWidth="1"/>
    <col min="8957" max="8958" width="12" style="83" customWidth="1"/>
    <col min="8959" max="8959" width="13.5703125" style="83" customWidth="1"/>
    <col min="8960" max="8960" width="8.85546875" style="83"/>
    <col min="8961" max="8961" width="11.85546875" style="83" customWidth="1"/>
    <col min="8962" max="8962" width="9.42578125" style="83" bestFit="1" customWidth="1"/>
    <col min="8963" max="9208" width="8.85546875" style="83"/>
    <col min="9209" max="9209" width="43.140625" style="83" customWidth="1"/>
    <col min="9210" max="9211" width="12" style="83" customWidth="1"/>
    <col min="9212" max="9212" width="13.5703125" style="83" customWidth="1"/>
    <col min="9213" max="9214" width="12" style="83" customWidth="1"/>
    <col min="9215" max="9215" width="13.5703125" style="83" customWidth="1"/>
    <col min="9216" max="9216" width="8.85546875" style="83"/>
    <col min="9217" max="9217" width="11.85546875" style="83" customWidth="1"/>
    <col min="9218" max="9218" width="9.42578125" style="83" bestFit="1" customWidth="1"/>
    <col min="9219" max="9464" width="8.85546875" style="83"/>
    <col min="9465" max="9465" width="43.140625" style="83" customWidth="1"/>
    <col min="9466" max="9467" width="12" style="83" customWidth="1"/>
    <col min="9468" max="9468" width="13.5703125" style="83" customWidth="1"/>
    <col min="9469" max="9470" width="12" style="83" customWidth="1"/>
    <col min="9471" max="9471" width="13.5703125" style="83" customWidth="1"/>
    <col min="9472" max="9472" width="8.85546875" style="83"/>
    <col min="9473" max="9473" width="11.85546875" style="83" customWidth="1"/>
    <col min="9474" max="9474" width="9.42578125" style="83" bestFit="1" customWidth="1"/>
    <col min="9475" max="9720" width="8.85546875" style="83"/>
    <col min="9721" max="9721" width="43.140625" style="83" customWidth="1"/>
    <col min="9722" max="9723" width="12" style="83" customWidth="1"/>
    <col min="9724" max="9724" width="13.5703125" style="83" customWidth="1"/>
    <col min="9725" max="9726" width="12" style="83" customWidth="1"/>
    <col min="9727" max="9727" width="13.5703125" style="83" customWidth="1"/>
    <col min="9728" max="9728" width="8.85546875" style="83"/>
    <col min="9729" max="9729" width="11.85546875" style="83" customWidth="1"/>
    <col min="9730" max="9730" width="9.42578125" style="83" bestFit="1" customWidth="1"/>
    <col min="9731" max="9976" width="8.85546875" style="83"/>
    <col min="9977" max="9977" width="43.140625" style="83" customWidth="1"/>
    <col min="9978" max="9979" width="12" style="83" customWidth="1"/>
    <col min="9980" max="9980" width="13.5703125" style="83" customWidth="1"/>
    <col min="9981" max="9982" width="12" style="83" customWidth="1"/>
    <col min="9983" max="9983" width="13.5703125" style="83" customWidth="1"/>
    <col min="9984" max="9984" width="8.85546875" style="83"/>
    <col min="9985" max="9985" width="11.85546875" style="83" customWidth="1"/>
    <col min="9986" max="9986" width="9.42578125" style="83" bestFit="1" customWidth="1"/>
    <col min="9987" max="10232" width="8.85546875" style="83"/>
    <col min="10233" max="10233" width="43.140625" style="83" customWidth="1"/>
    <col min="10234" max="10235" width="12" style="83" customWidth="1"/>
    <col min="10236" max="10236" width="13.5703125" style="83" customWidth="1"/>
    <col min="10237" max="10238" width="12" style="83" customWidth="1"/>
    <col min="10239" max="10239" width="13.5703125" style="83" customWidth="1"/>
    <col min="10240" max="10240" width="8.85546875" style="83"/>
    <col min="10241" max="10241" width="11.85546875" style="83" customWidth="1"/>
    <col min="10242" max="10242" width="9.42578125" style="83" bestFit="1" customWidth="1"/>
    <col min="10243" max="10488" width="8.85546875" style="83"/>
    <col min="10489" max="10489" width="43.140625" style="83" customWidth="1"/>
    <col min="10490" max="10491" width="12" style="83" customWidth="1"/>
    <col min="10492" max="10492" width="13.5703125" style="83" customWidth="1"/>
    <col min="10493" max="10494" width="12" style="83" customWidth="1"/>
    <col min="10495" max="10495" width="13.5703125" style="83" customWidth="1"/>
    <col min="10496" max="10496" width="8.85546875" style="83"/>
    <col min="10497" max="10497" width="11.85546875" style="83" customWidth="1"/>
    <col min="10498" max="10498" width="9.42578125" style="83" bestFit="1" customWidth="1"/>
    <col min="10499" max="10744" width="8.85546875" style="83"/>
    <col min="10745" max="10745" width="43.140625" style="83" customWidth="1"/>
    <col min="10746" max="10747" width="12" style="83" customWidth="1"/>
    <col min="10748" max="10748" width="13.5703125" style="83" customWidth="1"/>
    <col min="10749" max="10750" width="12" style="83" customWidth="1"/>
    <col min="10751" max="10751" width="13.5703125" style="83" customWidth="1"/>
    <col min="10752" max="10752" width="8.85546875" style="83"/>
    <col min="10753" max="10753" width="11.85546875" style="83" customWidth="1"/>
    <col min="10754" max="10754" width="9.42578125" style="83" bestFit="1" customWidth="1"/>
    <col min="10755" max="11000" width="8.85546875" style="83"/>
    <col min="11001" max="11001" width="43.140625" style="83" customWidth="1"/>
    <col min="11002" max="11003" width="12" style="83" customWidth="1"/>
    <col min="11004" max="11004" width="13.5703125" style="83" customWidth="1"/>
    <col min="11005" max="11006" width="12" style="83" customWidth="1"/>
    <col min="11007" max="11007" width="13.5703125" style="83" customWidth="1"/>
    <col min="11008" max="11008" width="8.85546875" style="83"/>
    <col min="11009" max="11009" width="11.85546875" style="83" customWidth="1"/>
    <col min="11010" max="11010" width="9.42578125" style="83" bestFit="1" customWidth="1"/>
    <col min="11011" max="11256" width="8.85546875" style="83"/>
    <col min="11257" max="11257" width="43.140625" style="83" customWidth="1"/>
    <col min="11258" max="11259" width="12" style="83" customWidth="1"/>
    <col min="11260" max="11260" width="13.5703125" style="83" customWidth="1"/>
    <col min="11261" max="11262" width="12" style="83" customWidth="1"/>
    <col min="11263" max="11263" width="13.5703125" style="83" customWidth="1"/>
    <col min="11264" max="11264" width="8.85546875" style="83"/>
    <col min="11265" max="11265" width="11.85546875" style="83" customWidth="1"/>
    <col min="11266" max="11266" width="9.42578125" style="83" bestFit="1" customWidth="1"/>
    <col min="11267" max="11512" width="8.85546875" style="83"/>
    <col min="11513" max="11513" width="43.140625" style="83" customWidth="1"/>
    <col min="11514" max="11515" width="12" style="83" customWidth="1"/>
    <col min="11516" max="11516" width="13.5703125" style="83" customWidth="1"/>
    <col min="11517" max="11518" width="12" style="83" customWidth="1"/>
    <col min="11519" max="11519" width="13.5703125" style="83" customWidth="1"/>
    <col min="11520" max="11520" width="8.85546875" style="83"/>
    <col min="11521" max="11521" width="11.85546875" style="83" customWidth="1"/>
    <col min="11522" max="11522" width="9.42578125" style="83" bestFit="1" customWidth="1"/>
    <col min="11523" max="11768" width="8.85546875" style="83"/>
    <col min="11769" max="11769" width="43.140625" style="83" customWidth="1"/>
    <col min="11770" max="11771" width="12" style="83" customWidth="1"/>
    <col min="11772" max="11772" width="13.5703125" style="83" customWidth="1"/>
    <col min="11773" max="11774" width="12" style="83" customWidth="1"/>
    <col min="11775" max="11775" width="13.5703125" style="83" customWidth="1"/>
    <col min="11776" max="11776" width="8.85546875" style="83"/>
    <col min="11777" max="11777" width="11.85546875" style="83" customWidth="1"/>
    <col min="11778" max="11778" width="9.42578125" style="83" bestFit="1" customWidth="1"/>
    <col min="11779" max="12024" width="8.85546875" style="83"/>
    <col min="12025" max="12025" width="43.140625" style="83" customWidth="1"/>
    <col min="12026" max="12027" width="12" style="83" customWidth="1"/>
    <col min="12028" max="12028" width="13.5703125" style="83" customWidth="1"/>
    <col min="12029" max="12030" width="12" style="83" customWidth="1"/>
    <col min="12031" max="12031" width="13.5703125" style="83" customWidth="1"/>
    <col min="12032" max="12032" width="8.85546875" style="83"/>
    <col min="12033" max="12033" width="11.85546875" style="83" customWidth="1"/>
    <col min="12034" max="12034" width="9.42578125" style="83" bestFit="1" customWidth="1"/>
    <col min="12035" max="12280" width="8.85546875" style="83"/>
    <col min="12281" max="12281" width="43.140625" style="83" customWidth="1"/>
    <col min="12282" max="12283" width="12" style="83" customWidth="1"/>
    <col min="12284" max="12284" width="13.5703125" style="83" customWidth="1"/>
    <col min="12285" max="12286" width="12" style="83" customWidth="1"/>
    <col min="12287" max="12287" width="13.5703125" style="83" customWidth="1"/>
    <col min="12288" max="12288" width="8.85546875" style="83"/>
    <col min="12289" max="12289" width="11.85546875" style="83" customWidth="1"/>
    <col min="12290" max="12290" width="9.42578125" style="83" bestFit="1" customWidth="1"/>
    <col min="12291" max="12536" width="8.85546875" style="83"/>
    <col min="12537" max="12537" width="43.140625" style="83" customWidth="1"/>
    <col min="12538" max="12539" width="12" style="83" customWidth="1"/>
    <col min="12540" max="12540" width="13.5703125" style="83" customWidth="1"/>
    <col min="12541" max="12542" width="12" style="83" customWidth="1"/>
    <col min="12543" max="12543" width="13.5703125" style="83" customWidth="1"/>
    <col min="12544" max="12544" width="8.85546875" style="83"/>
    <col min="12545" max="12545" width="11.85546875" style="83" customWidth="1"/>
    <col min="12546" max="12546" width="9.42578125" style="83" bestFit="1" customWidth="1"/>
    <col min="12547" max="12792" width="8.85546875" style="83"/>
    <col min="12793" max="12793" width="43.140625" style="83" customWidth="1"/>
    <col min="12794" max="12795" width="12" style="83" customWidth="1"/>
    <col min="12796" max="12796" width="13.5703125" style="83" customWidth="1"/>
    <col min="12797" max="12798" width="12" style="83" customWidth="1"/>
    <col min="12799" max="12799" width="13.5703125" style="83" customWidth="1"/>
    <col min="12800" max="12800" width="8.85546875" style="83"/>
    <col min="12801" max="12801" width="11.85546875" style="83" customWidth="1"/>
    <col min="12802" max="12802" width="9.42578125" style="83" bestFit="1" customWidth="1"/>
    <col min="12803" max="13048" width="8.85546875" style="83"/>
    <col min="13049" max="13049" width="43.140625" style="83" customWidth="1"/>
    <col min="13050" max="13051" width="12" style="83" customWidth="1"/>
    <col min="13052" max="13052" width="13.5703125" style="83" customWidth="1"/>
    <col min="13053" max="13054" width="12" style="83" customWidth="1"/>
    <col min="13055" max="13055" width="13.5703125" style="83" customWidth="1"/>
    <col min="13056" max="13056" width="8.85546875" style="83"/>
    <col min="13057" max="13057" width="11.85546875" style="83" customWidth="1"/>
    <col min="13058" max="13058" width="9.42578125" style="83" bestFit="1" customWidth="1"/>
    <col min="13059" max="13304" width="8.85546875" style="83"/>
    <col min="13305" max="13305" width="43.140625" style="83" customWidth="1"/>
    <col min="13306" max="13307" width="12" style="83" customWidth="1"/>
    <col min="13308" max="13308" width="13.5703125" style="83" customWidth="1"/>
    <col min="13309" max="13310" width="12" style="83" customWidth="1"/>
    <col min="13311" max="13311" width="13.5703125" style="83" customWidth="1"/>
    <col min="13312" max="13312" width="8.85546875" style="83"/>
    <col min="13313" max="13313" width="11.85546875" style="83" customWidth="1"/>
    <col min="13314" max="13314" width="9.42578125" style="83" bestFit="1" customWidth="1"/>
    <col min="13315" max="13560" width="8.85546875" style="83"/>
    <col min="13561" max="13561" width="43.140625" style="83" customWidth="1"/>
    <col min="13562" max="13563" width="12" style="83" customWidth="1"/>
    <col min="13564" max="13564" width="13.5703125" style="83" customWidth="1"/>
    <col min="13565" max="13566" width="12" style="83" customWidth="1"/>
    <col min="13567" max="13567" width="13.5703125" style="83" customWidth="1"/>
    <col min="13568" max="13568" width="8.85546875" style="83"/>
    <col min="13569" max="13569" width="11.85546875" style="83" customWidth="1"/>
    <col min="13570" max="13570" width="9.42578125" style="83" bestFit="1" customWidth="1"/>
    <col min="13571" max="13816" width="8.85546875" style="83"/>
    <col min="13817" max="13817" width="43.140625" style="83" customWidth="1"/>
    <col min="13818" max="13819" width="12" style="83" customWidth="1"/>
    <col min="13820" max="13820" width="13.5703125" style="83" customWidth="1"/>
    <col min="13821" max="13822" width="12" style="83" customWidth="1"/>
    <col min="13823" max="13823" width="13.5703125" style="83" customWidth="1"/>
    <col min="13824" max="13824" width="8.85546875" style="83"/>
    <col min="13825" max="13825" width="11.85546875" style="83" customWidth="1"/>
    <col min="13826" max="13826" width="9.42578125" style="83" bestFit="1" customWidth="1"/>
    <col min="13827" max="14072" width="8.85546875" style="83"/>
    <col min="14073" max="14073" width="43.140625" style="83" customWidth="1"/>
    <col min="14074" max="14075" width="12" style="83" customWidth="1"/>
    <col min="14076" max="14076" width="13.5703125" style="83" customWidth="1"/>
    <col min="14077" max="14078" width="12" style="83" customWidth="1"/>
    <col min="14079" max="14079" width="13.5703125" style="83" customWidth="1"/>
    <col min="14080" max="14080" width="8.85546875" style="83"/>
    <col min="14081" max="14081" width="11.85546875" style="83" customWidth="1"/>
    <col min="14082" max="14082" width="9.42578125" style="83" bestFit="1" customWidth="1"/>
    <col min="14083" max="14328" width="8.85546875" style="83"/>
    <col min="14329" max="14329" width="43.140625" style="83" customWidth="1"/>
    <col min="14330" max="14331" width="12" style="83" customWidth="1"/>
    <col min="14332" max="14332" width="13.5703125" style="83" customWidth="1"/>
    <col min="14333" max="14334" width="12" style="83" customWidth="1"/>
    <col min="14335" max="14335" width="13.5703125" style="83" customWidth="1"/>
    <col min="14336" max="14336" width="8.85546875" style="83"/>
    <col min="14337" max="14337" width="11.85546875" style="83" customWidth="1"/>
    <col min="14338" max="14338" width="9.42578125" style="83" bestFit="1" customWidth="1"/>
    <col min="14339" max="14584" width="8.85546875" style="83"/>
    <col min="14585" max="14585" width="43.140625" style="83" customWidth="1"/>
    <col min="14586" max="14587" width="12" style="83" customWidth="1"/>
    <col min="14588" max="14588" width="13.5703125" style="83" customWidth="1"/>
    <col min="14589" max="14590" width="12" style="83" customWidth="1"/>
    <col min="14591" max="14591" width="13.5703125" style="83" customWidth="1"/>
    <col min="14592" max="14592" width="8.85546875" style="83"/>
    <col min="14593" max="14593" width="11.85546875" style="83" customWidth="1"/>
    <col min="14594" max="14594" width="9.42578125" style="83" bestFit="1" customWidth="1"/>
    <col min="14595" max="14840" width="8.85546875" style="83"/>
    <col min="14841" max="14841" width="43.140625" style="83" customWidth="1"/>
    <col min="14842" max="14843" width="12" style="83" customWidth="1"/>
    <col min="14844" max="14844" width="13.5703125" style="83" customWidth="1"/>
    <col min="14845" max="14846" width="12" style="83" customWidth="1"/>
    <col min="14847" max="14847" width="13.5703125" style="83" customWidth="1"/>
    <col min="14848" max="14848" width="8.85546875" style="83"/>
    <col min="14849" max="14849" width="11.85546875" style="83" customWidth="1"/>
    <col min="14850" max="14850" width="9.42578125" style="83" bestFit="1" customWidth="1"/>
    <col min="14851" max="15096" width="8.85546875" style="83"/>
    <col min="15097" max="15097" width="43.140625" style="83" customWidth="1"/>
    <col min="15098" max="15099" width="12" style="83" customWidth="1"/>
    <col min="15100" max="15100" width="13.5703125" style="83" customWidth="1"/>
    <col min="15101" max="15102" width="12" style="83" customWidth="1"/>
    <col min="15103" max="15103" width="13.5703125" style="83" customWidth="1"/>
    <col min="15104" max="15104" width="8.85546875" style="83"/>
    <col min="15105" max="15105" width="11.85546875" style="83" customWidth="1"/>
    <col min="15106" max="15106" width="9.42578125" style="83" bestFit="1" customWidth="1"/>
    <col min="15107" max="15352" width="8.85546875" style="83"/>
    <col min="15353" max="15353" width="43.140625" style="83" customWidth="1"/>
    <col min="15354" max="15355" width="12" style="83" customWidth="1"/>
    <col min="15356" max="15356" width="13.5703125" style="83" customWidth="1"/>
    <col min="15357" max="15358" width="12" style="83" customWidth="1"/>
    <col min="15359" max="15359" width="13.5703125" style="83" customWidth="1"/>
    <col min="15360" max="15360" width="8.85546875" style="83"/>
    <col min="15361" max="15361" width="11.85546875" style="83" customWidth="1"/>
    <col min="15362" max="15362" width="9.42578125" style="83" bestFit="1" customWidth="1"/>
    <col min="15363" max="15608" width="8.85546875" style="83"/>
    <col min="15609" max="15609" width="43.140625" style="83" customWidth="1"/>
    <col min="15610" max="15611" width="12" style="83" customWidth="1"/>
    <col min="15612" max="15612" width="13.5703125" style="83" customWidth="1"/>
    <col min="15613" max="15614" width="12" style="83" customWidth="1"/>
    <col min="15615" max="15615" width="13.5703125" style="83" customWidth="1"/>
    <col min="15616" max="15616" width="8.85546875" style="83"/>
    <col min="15617" max="15617" width="11.85546875" style="83" customWidth="1"/>
    <col min="15618" max="15618" width="9.42578125" style="83" bestFit="1" customWidth="1"/>
    <col min="15619" max="15864" width="8.85546875" style="83"/>
    <col min="15865" max="15865" width="43.140625" style="83" customWidth="1"/>
    <col min="15866" max="15867" width="12" style="83" customWidth="1"/>
    <col min="15868" max="15868" width="13.5703125" style="83" customWidth="1"/>
    <col min="15869" max="15870" width="12" style="83" customWidth="1"/>
    <col min="15871" max="15871" width="13.5703125" style="83" customWidth="1"/>
    <col min="15872" max="15872" width="8.85546875" style="83"/>
    <col min="15873" max="15873" width="11.85546875" style="83" customWidth="1"/>
    <col min="15874" max="15874" width="9.42578125" style="83" bestFit="1" customWidth="1"/>
    <col min="15875" max="16120" width="8.85546875" style="83"/>
    <col min="16121" max="16121" width="43.140625" style="83" customWidth="1"/>
    <col min="16122" max="16123" width="12" style="83" customWidth="1"/>
    <col min="16124" max="16124" width="13.5703125" style="83" customWidth="1"/>
    <col min="16125" max="16126" width="12" style="83" customWidth="1"/>
    <col min="16127" max="16127" width="13.5703125" style="83" customWidth="1"/>
    <col min="16128" max="16128" width="8.85546875" style="83"/>
    <col min="16129" max="16129" width="11.85546875" style="83" customWidth="1"/>
    <col min="16130" max="16130" width="9.42578125" style="83" bestFit="1" customWidth="1"/>
    <col min="16131" max="16384" width="8.85546875" style="83"/>
  </cols>
  <sheetData>
    <row r="1" spans="1:8" ht="26.25" customHeight="1" x14ac:dyDescent="0.2">
      <c r="E1" s="473" t="s">
        <v>211</v>
      </c>
      <c r="F1" s="473"/>
      <c r="G1" s="473"/>
    </row>
    <row r="2" spans="1:8" s="71" customFormat="1" ht="22.5" customHeight="1" x14ac:dyDescent="0.3">
      <c r="A2" s="457" t="s">
        <v>86</v>
      </c>
      <c r="B2" s="457"/>
      <c r="C2" s="457"/>
      <c r="D2" s="457"/>
      <c r="E2" s="457"/>
      <c r="F2" s="457"/>
      <c r="G2" s="457"/>
    </row>
    <row r="3" spans="1:8" s="71" customFormat="1" ht="22.5" customHeight="1" x14ac:dyDescent="0.25">
      <c r="A3" s="481" t="s">
        <v>90</v>
      </c>
      <c r="B3" s="481"/>
      <c r="C3" s="481"/>
      <c r="D3" s="481"/>
      <c r="E3" s="481"/>
      <c r="F3" s="481"/>
      <c r="G3" s="481"/>
    </row>
    <row r="4" spans="1:8" s="74" customFormat="1" ht="18.75" customHeight="1" x14ac:dyDescent="0.2">
      <c r="A4" s="72"/>
      <c r="B4" s="72"/>
      <c r="C4" s="72"/>
      <c r="D4" s="72"/>
      <c r="E4" s="72"/>
      <c r="F4" s="72"/>
      <c r="G4" s="60" t="s">
        <v>26</v>
      </c>
    </row>
    <row r="5" spans="1:8" s="74" customFormat="1" ht="62.45" customHeight="1" x14ac:dyDescent="0.2">
      <c r="A5" s="144"/>
      <c r="B5" s="146" t="str">
        <f>'6'!B5</f>
        <v>Січень - червень    2021 р.</v>
      </c>
      <c r="C5" s="146" t="str">
        <f>'6'!C5</f>
        <v>Січень - червень    2022 р.</v>
      </c>
      <c r="D5" s="146" t="str">
        <f>'6'!D5</f>
        <v>Темпи зростання (зниження)</v>
      </c>
      <c r="E5" s="146" t="str">
        <f>'6'!E5</f>
        <v>Станом на 01.07.2021 р.</v>
      </c>
      <c r="F5" s="146" t="str">
        <f>'6'!F5</f>
        <v>Станом на 01.07.2022 р.</v>
      </c>
      <c r="G5" s="146" t="str">
        <f>'6'!G5</f>
        <v>Темпи зростання (зниження)</v>
      </c>
    </row>
    <row r="6" spans="1:8" s="90" customFormat="1" ht="31.5" customHeight="1" x14ac:dyDescent="0.25">
      <c r="A6" s="97" t="s">
        <v>91</v>
      </c>
      <c r="B6" s="225">
        <v>3406</v>
      </c>
      <c r="C6" s="225">
        <v>2250</v>
      </c>
      <c r="D6" s="345">
        <v>66.06</v>
      </c>
      <c r="E6" s="225">
        <v>1308</v>
      </c>
      <c r="F6" s="225">
        <v>856</v>
      </c>
      <c r="G6" s="345">
        <v>65.442999999999998</v>
      </c>
    </row>
    <row r="7" spans="1:8" ht="31.35" customHeight="1" x14ac:dyDescent="0.2">
      <c r="A7" s="79" t="s">
        <v>65</v>
      </c>
      <c r="B7" s="301">
        <v>876</v>
      </c>
      <c r="C7" s="81">
        <v>581</v>
      </c>
      <c r="D7" s="345">
        <v>66.323999999999998</v>
      </c>
      <c r="E7" s="301">
        <v>350</v>
      </c>
      <c r="F7" s="81">
        <v>238</v>
      </c>
      <c r="G7" s="345">
        <v>68</v>
      </c>
      <c r="H7" s="82"/>
    </row>
    <row r="8" spans="1:8" ht="31.35" customHeight="1" x14ac:dyDescent="0.2">
      <c r="A8" s="79" t="s">
        <v>66</v>
      </c>
      <c r="B8" s="301">
        <v>389</v>
      </c>
      <c r="C8" s="81">
        <v>122</v>
      </c>
      <c r="D8" s="345">
        <v>31.361999999999998</v>
      </c>
      <c r="E8" s="301">
        <v>217</v>
      </c>
      <c r="F8" s="81">
        <v>28</v>
      </c>
      <c r="G8" s="345">
        <v>12.903</v>
      </c>
      <c r="H8" s="82"/>
    </row>
    <row r="9" spans="1:8" s="85" customFormat="1" ht="31.35" customHeight="1" x14ac:dyDescent="0.25">
      <c r="A9" s="79" t="s">
        <v>67</v>
      </c>
      <c r="B9" s="301">
        <v>0</v>
      </c>
      <c r="C9" s="81">
        <v>3</v>
      </c>
      <c r="D9" s="345"/>
      <c r="E9" s="301">
        <v>0</v>
      </c>
      <c r="F9" s="81">
        <v>3</v>
      </c>
      <c r="G9" s="345"/>
      <c r="H9" s="82"/>
    </row>
    <row r="10" spans="1:8" ht="31.35" customHeight="1" x14ac:dyDescent="0.2">
      <c r="A10" s="79" t="s">
        <v>68</v>
      </c>
      <c r="B10" s="301">
        <v>52</v>
      </c>
      <c r="C10" s="81">
        <v>51</v>
      </c>
      <c r="D10" s="345">
        <v>98.076999999999998</v>
      </c>
      <c r="E10" s="301">
        <v>15</v>
      </c>
      <c r="F10" s="81">
        <v>31</v>
      </c>
      <c r="G10" s="345" t="s">
        <v>570</v>
      </c>
      <c r="H10" s="82"/>
    </row>
    <row r="11" spans="1:8" ht="31.35" customHeight="1" x14ac:dyDescent="0.2">
      <c r="A11" s="79" t="s">
        <v>69</v>
      </c>
      <c r="B11" s="301">
        <v>150</v>
      </c>
      <c r="C11" s="81">
        <v>50</v>
      </c>
      <c r="D11" s="345">
        <v>33.332999999999998</v>
      </c>
      <c r="E11" s="301">
        <v>62</v>
      </c>
      <c r="F11" s="81">
        <v>22</v>
      </c>
      <c r="G11" s="345">
        <v>35.484000000000002</v>
      </c>
      <c r="H11" s="82"/>
    </row>
    <row r="12" spans="1:8" ht="31.5" x14ac:dyDescent="0.2">
      <c r="A12" s="79" t="s">
        <v>70</v>
      </c>
      <c r="B12" s="301">
        <v>124</v>
      </c>
      <c r="C12" s="81">
        <v>72</v>
      </c>
      <c r="D12" s="345">
        <v>58.064999999999998</v>
      </c>
      <c r="E12" s="301">
        <v>105</v>
      </c>
      <c r="F12" s="81">
        <v>13</v>
      </c>
      <c r="G12" s="345">
        <v>12.381</v>
      </c>
      <c r="H12" s="82"/>
    </row>
    <row r="13" spans="1:8" ht="63" x14ac:dyDescent="0.2">
      <c r="A13" s="79" t="s">
        <v>71</v>
      </c>
      <c r="B13" s="301">
        <v>122</v>
      </c>
      <c r="C13" s="81">
        <v>83</v>
      </c>
      <c r="D13" s="345">
        <v>68.033000000000001</v>
      </c>
      <c r="E13" s="301">
        <v>48</v>
      </c>
      <c r="F13" s="81">
        <v>44</v>
      </c>
      <c r="G13" s="345">
        <v>91.667000000000002</v>
      </c>
      <c r="H13" s="82"/>
    </row>
    <row r="14" spans="1:8" ht="31.35" customHeight="1" x14ac:dyDescent="0.2">
      <c r="A14" s="79" t="s">
        <v>72</v>
      </c>
      <c r="B14" s="301">
        <v>21</v>
      </c>
      <c r="C14" s="81">
        <v>26</v>
      </c>
      <c r="D14" s="345">
        <v>123.81</v>
      </c>
      <c r="E14" s="301">
        <v>9</v>
      </c>
      <c r="F14" s="81">
        <v>9</v>
      </c>
      <c r="G14" s="345">
        <v>100</v>
      </c>
      <c r="H14" s="82"/>
    </row>
    <row r="15" spans="1:8" ht="31.5" x14ac:dyDescent="0.2">
      <c r="A15" s="79" t="s">
        <v>73</v>
      </c>
      <c r="B15" s="301">
        <v>10</v>
      </c>
      <c r="C15" s="81">
        <v>8</v>
      </c>
      <c r="D15" s="345">
        <v>80</v>
      </c>
      <c r="E15" s="301">
        <v>5</v>
      </c>
      <c r="F15" s="81">
        <v>3</v>
      </c>
      <c r="G15" s="345">
        <v>60</v>
      </c>
      <c r="H15" s="82"/>
    </row>
    <row r="16" spans="1:8" ht="31.5" x14ac:dyDescent="0.2">
      <c r="A16" s="79" t="s">
        <v>74</v>
      </c>
      <c r="B16" s="301">
        <v>0</v>
      </c>
      <c r="C16" s="81">
        <v>3</v>
      </c>
      <c r="D16" s="345"/>
      <c r="E16" s="301">
        <v>0</v>
      </c>
      <c r="F16" s="81">
        <v>1</v>
      </c>
      <c r="G16" s="345"/>
      <c r="H16" s="82"/>
    </row>
    <row r="17" spans="1:8" ht="31.5" x14ac:dyDescent="0.2">
      <c r="A17" s="79" t="s">
        <v>75</v>
      </c>
      <c r="B17" s="301">
        <v>11</v>
      </c>
      <c r="C17" s="81">
        <v>15</v>
      </c>
      <c r="D17" s="345">
        <v>136.364</v>
      </c>
      <c r="E17" s="301">
        <v>6</v>
      </c>
      <c r="F17" s="81">
        <v>8</v>
      </c>
      <c r="G17" s="345">
        <v>133.333</v>
      </c>
      <c r="H17" s="82"/>
    </row>
    <row r="18" spans="1:8" ht="31.5" x14ac:dyDescent="0.2">
      <c r="A18" s="79" t="s">
        <v>76</v>
      </c>
      <c r="B18" s="301">
        <v>16</v>
      </c>
      <c r="C18" s="81">
        <v>8</v>
      </c>
      <c r="D18" s="345">
        <v>50</v>
      </c>
      <c r="E18" s="301">
        <v>7</v>
      </c>
      <c r="F18" s="81">
        <v>5</v>
      </c>
      <c r="G18" s="345">
        <v>71.429000000000002</v>
      </c>
      <c r="H18" s="82"/>
    </row>
    <row r="19" spans="1:8" ht="31.5" x14ac:dyDescent="0.2">
      <c r="A19" s="79" t="s">
        <v>77</v>
      </c>
      <c r="B19" s="301">
        <v>91</v>
      </c>
      <c r="C19" s="81">
        <v>64</v>
      </c>
      <c r="D19" s="345">
        <v>70.33</v>
      </c>
      <c r="E19" s="301">
        <v>29</v>
      </c>
      <c r="F19" s="81">
        <v>33</v>
      </c>
      <c r="G19" s="345">
        <v>113.79300000000001</v>
      </c>
      <c r="H19" s="82"/>
    </row>
    <row r="20" spans="1:8" ht="31.5" x14ac:dyDescent="0.2">
      <c r="A20" s="79" t="s">
        <v>78</v>
      </c>
      <c r="B20" s="301">
        <v>461</v>
      </c>
      <c r="C20" s="81">
        <v>468</v>
      </c>
      <c r="D20" s="345">
        <v>101.518</v>
      </c>
      <c r="E20" s="301">
        <v>69</v>
      </c>
      <c r="F20" s="81">
        <v>171</v>
      </c>
      <c r="G20" s="345" t="s">
        <v>589</v>
      </c>
      <c r="H20" s="82"/>
    </row>
    <row r="21" spans="1:8" ht="31.35" customHeight="1" x14ac:dyDescent="0.2">
      <c r="A21" s="79" t="s">
        <v>79</v>
      </c>
      <c r="B21" s="301">
        <v>23</v>
      </c>
      <c r="C21" s="81">
        <v>29</v>
      </c>
      <c r="D21" s="345">
        <v>126.087</v>
      </c>
      <c r="E21" s="301">
        <v>13</v>
      </c>
      <c r="F21" s="81">
        <v>15</v>
      </c>
      <c r="G21" s="345">
        <v>115.38500000000001</v>
      </c>
      <c r="H21" s="82"/>
    </row>
    <row r="22" spans="1:8" ht="31.5" x14ac:dyDescent="0.2">
      <c r="A22" s="79" t="s">
        <v>330</v>
      </c>
      <c r="B22" s="301">
        <v>62</v>
      </c>
      <c r="C22" s="81">
        <v>48</v>
      </c>
      <c r="D22" s="345">
        <v>77.418999999999997</v>
      </c>
      <c r="E22" s="301">
        <v>23</v>
      </c>
      <c r="F22" s="81">
        <v>19</v>
      </c>
      <c r="G22" s="345">
        <v>82.608999999999995</v>
      </c>
      <c r="H22" s="82"/>
    </row>
    <row r="23" spans="1:8" ht="31.5" x14ac:dyDescent="0.2">
      <c r="A23" s="79" t="s">
        <v>80</v>
      </c>
      <c r="B23" s="301">
        <v>32</v>
      </c>
      <c r="C23" s="81">
        <v>15</v>
      </c>
      <c r="D23" s="345">
        <v>46.875</v>
      </c>
      <c r="E23" s="301">
        <v>10</v>
      </c>
      <c r="F23" s="81">
        <v>8</v>
      </c>
      <c r="G23" s="345">
        <v>80</v>
      </c>
      <c r="H23" s="82"/>
    </row>
    <row r="24" spans="1:8" ht="31.35" customHeight="1" x14ac:dyDescent="0.2">
      <c r="A24" s="79" t="s">
        <v>329</v>
      </c>
      <c r="B24" s="301">
        <v>89</v>
      </c>
      <c r="C24" s="81">
        <v>62</v>
      </c>
      <c r="D24" s="345">
        <v>69.662999999999997</v>
      </c>
      <c r="E24" s="301">
        <v>26</v>
      </c>
      <c r="F24" s="81">
        <v>20</v>
      </c>
      <c r="G24" s="345">
        <v>76.923000000000002</v>
      </c>
      <c r="H24" s="82"/>
    </row>
    <row r="25" spans="1:8" ht="31.5" x14ac:dyDescent="0.2">
      <c r="A25" s="79" t="s">
        <v>328</v>
      </c>
      <c r="B25" s="301">
        <v>39</v>
      </c>
      <c r="C25" s="81">
        <v>36</v>
      </c>
      <c r="D25" s="345">
        <v>92.308000000000007</v>
      </c>
      <c r="E25" s="301">
        <v>16</v>
      </c>
      <c r="F25" s="81">
        <v>24</v>
      </c>
      <c r="G25" s="345">
        <v>150</v>
      </c>
      <c r="H25" s="82"/>
    </row>
    <row r="26" spans="1:8" ht="31.5" x14ac:dyDescent="0.2">
      <c r="A26" s="79" t="s">
        <v>81</v>
      </c>
      <c r="B26" s="301">
        <v>491</v>
      </c>
      <c r="C26" s="81">
        <v>252</v>
      </c>
      <c r="D26" s="345">
        <v>51.323999999999998</v>
      </c>
      <c r="E26" s="301">
        <v>208</v>
      </c>
      <c r="F26" s="81">
        <v>99</v>
      </c>
      <c r="G26" s="345">
        <v>47.595999999999997</v>
      </c>
    </row>
    <row r="27" spans="1:8" ht="31.35" customHeight="1" x14ac:dyDescent="0.2">
      <c r="A27" s="79" t="s">
        <v>82</v>
      </c>
      <c r="B27" s="301">
        <v>11</v>
      </c>
      <c r="C27" s="81">
        <v>11</v>
      </c>
      <c r="D27" s="345">
        <v>100</v>
      </c>
      <c r="E27" s="301">
        <v>5</v>
      </c>
      <c r="F27" s="81">
        <v>5</v>
      </c>
      <c r="G27" s="345">
        <v>100</v>
      </c>
    </row>
    <row r="28" spans="1:8" ht="31.35" customHeight="1" x14ac:dyDescent="0.2">
      <c r="A28" s="79" t="s">
        <v>83</v>
      </c>
      <c r="B28" s="301">
        <v>69</v>
      </c>
      <c r="C28" s="81">
        <v>62</v>
      </c>
      <c r="D28" s="345">
        <v>89.855000000000004</v>
      </c>
      <c r="E28" s="301">
        <v>31</v>
      </c>
      <c r="F28" s="81">
        <v>33</v>
      </c>
      <c r="G28" s="345">
        <v>106.452</v>
      </c>
    </row>
    <row r="29" spans="1:8" ht="31.35" customHeight="1" x14ac:dyDescent="0.2">
      <c r="A29" s="79" t="s">
        <v>84</v>
      </c>
      <c r="B29" s="301">
        <v>37</v>
      </c>
      <c r="C29" s="81">
        <v>23</v>
      </c>
      <c r="D29" s="345">
        <v>62.161999999999999</v>
      </c>
      <c r="E29" s="301">
        <v>6</v>
      </c>
      <c r="F29" s="81">
        <v>5</v>
      </c>
      <c r="G29" s="345">
        <v>83.332999999999998</v>
      </c>
    </row>
    <row r="30" spans="1:8" ht="31.35" customHeight="1" x14ac:dyDescent="0.2">
      <c r="A30" s="79" t="s">
        <v>327</v>
      </c>
      <c r="B30" s="301">
        <v>230</v>
      </c>
      <c r="C30" s="81">
        <v>158</v>
      </c>
      <c r="D30" s="345">
        <v>68.695999999999998</v>
      </c>
      <c r="E30" s="301">
        <v>48</v>
      </c>
      <c r="F30" s="81">
        <v>19</v>
      </c>
      <c r="G30" s="345">
        <v>39.582999999999998</v>
      </c>
    </row>
    <row r="33" spans="2:6" x14ac:dyDescent="0.2">
      <c r="B33" s="89"/>
      <c r="C33" s="89"/>
      <c r="D33" s="89"/>
      <c r="E33" s="89"/>
      <c r="F33" s="89"/>
    </row>
    <row r="34" spans="2:6" x14ac:dyDescent="0.2">
      <c r="B34" s="89"/>
      <c r="C34" s="89"/>
      <c r="D34" s="89"/>
      <c r="E34" s="89"/>
      <c r="F34" s="89"/>
    </row>
  </sheetData>
  <mergeCells count="3">
    <mergeCell ref="A2:G2"/>
    <mergeCell ref="A3:G3"/>
    <mergeCell ref="E1:G1"/>
  </mergeCells>
  <pageMargins left="0.43307086614173229" right="0" top="0.55118110236220474" bottom="0.39370078740157483" header="0" footer="0"/>
  <pageSetup paperSize="9" scale="7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0" zoomScaleNormal="80" workbookViewId="0">
      <selection activeCell="B7" sqref="B7"/>
    </sheetView>
  </sheetViews>
  <sheetFormatPr defaultColWidth="8.85546875" defaultRowHeight="12.75" x14ac:dyDescent="0.2"/>
  <cols>
    <col min="1" max="1" width="62.42578125" style="83" customWidth="1"/>
    <col min="2" max="2" width="11.85546875" style="148" customWidth="1"/>
    <col min="3" max="3" width="14.42578125" style="148" customWidth="1"/>
    <col min="4" max="4" width="12" style="148" customWidth="1"/>
    <col min="5" max="5" width="14" style="148" customWidth="1"/>
    <col min="6" max="6" width="12.140625" style="148" customWidth="1"/>
    <col min="7" max="7" width="13.5703125" style="343" customWidth="1"/>
    <col min="8" max="8" width="12.5703125" style="343" customWidth="1"/>
    <col min="9" max="9" width="14.5703125" style="343" customWidth="1"/>
    <col min="10" max="247" width="8.85546875" style="83"/>
    <col min="248" max="248" width="37.140625" style="83" customWidth="1"/>
    <col min="249" max="250" width="10.5703125" style="83" customWidth="1"/>
    <col min="251" max="251" width="13" style="83" customWidth="1"/>
    <col min="252" max="253" width="10.42578125" style="83" customWidth="1"/>
    <col min="254" max="254" width="12.42578125" style="83" customWidth="1"/>
    <col min="255" max="256" width="8.85546875" style="83"/>
    <col min="257" max="257" width="7.85546875" style="83" customWidth="1"/>
    <col min="258" max="503" width="8.85546875" style="83"/>
    <col min="504" max="504" width="37.140625" style="83" customWidth="1"/>
    <col min="505" max="506" width="10.5703125" style="83" customWidth="1"/>
    <col min="507" max="507" width="13" style="83" customWidth="1"/>
    <col min="508" max="509" width="10.42578125" style="83" customWidth="1"/>
    <col min="510" max="510" width="12.42578125" style="83" customWidth="1"/>
    <col min="511" max="512" width="8.85546875" style="83"/>
    <col min="513" max="513" width="7.85546875" style="83" customWidth="1"/>
    <col min="514" max="759" width="8.85546875" style="83"/>
    <col min="760" max="760" width="37.140625" style="83" customWidth="1"/>
    <col min="761" max="762" width="10.5703125" style="83" customWidth="1"/>
    <col min="763" max="763" width="13" style="83" customWidth="1"/>
    <col min="764" max="765" width="10.42578125" style="83" customWidth="1"/>
    <col min="766" max="766" width="12.42578125" style="83" customWidth="1"/>
    <col min="767" max="768" width="8.85546875" style="83"/>
    <col min="769" max="769" width="7.85546875" style="83" customWidth="1"/>
    <col min="770" max="1015" width="8.85546875" style="83"/>
    <col min="1016" max="1016" width="37.140625" style="83" customWidth="1"/>
    <col min="1017" max="1018" width="10.5703125" style="83" customWidth="1"/>
    <col min="1019" max="1019" width="13" style="83" customWidth="1"/>
    <col min="1020" max="1021" width="10.42578125" style="83" customWidth="1"/>
    <col min="1022" max="1022" width="12.42578125" style="83" customWidth="1"/>
    <col min="1023" max="1024" width="8.85546875" style="83"/>
    <col min="1025" max="1025" width="7.85546875" style="83" customWidth="1"/>
    <col min="1026" max="1271" width="8.85546875" style="83"/>
    <col min="1272" max="1272" width="37.140625" style="83" customWidth="1"/>
    <col min="1273" max="1274" width="10.5703125" style="83" customWidth="1"/>
    <col min="1275" max="1275" width="13" style="83" customWidth="1"/>
    <col min="1276" max="1277" width="10.42578125" style="83" customWidth="1"/>
    <col min="1278" max="1278" width="12.42578125" style="83" customWidth="1"/>
    <col min="1279" max="1280" width="8.85546875" style="83"/>
    <col min="1281" max="1281" width="7.85546875" style="83" customWidth="1"/>
    <col min="1282" max="1527" width="8.85546875" style="83"/>
    <col min="1528" max="1528" width="37.140625" style="83" customWidth="1"/>
    <col min="1529" max="1530" width="10.5703125" style="83" customWidth="1"/>
    <col min="1531" max="1531" width="13" style="83" customWidth="1"/>
    <col min="1532" max="1533" width="10.42578125" style="83" customWidth="1"/>
    <col min="1534" max="1534" width="12.42578125" style="83" customWidth="1"/>
    <col min="1535" max="1536" width="8.85546875" style="83"/>
    <col min="1537" max="1537" width="7.85546875" style="83" customWidth="1"/>
    <col min="1538" max="1783" width="8.85546875" style="83"/>
    <col min="1784" max="1784" width="37.140625" style="83" customWidth="1"/>
    <col min="1785" max="1786" width="10.5703125" style="83" customWidth="1"/>
    <col min="1787" max="1787" width="13" style="83" customWidth="1"/>
    <col min="1788" max="1789" width="10.42578125" style="83" customWidth="1"/>
    <col min="1790" max="1790" width="12.42578125" style="83" customWidth="1"/>
    <col min="1791" max="1792" width="8.85546875" style="83"/>
    <col min="1793" max="1793" width="7.85546875" style="83" customWidth="1"/>
    <col min="1794" max="2039" width="8.85546875" style="83"/>
    <col min="2040" max="2040" width="37.140625" style="83" customWidth="1"/>
    <col min="2041" max="2042" width="10.5703125" style="83" customWidth="1"/>
    <col min="2043" max="2043" width="13" style="83" customWidth="1"/>
    <col min="2044" max="2045" width="10.42578125" style="83" customWidth="1"/>
    <col min="2046" max="2046" width="12.42578125" style="83" customWidth="1"/>
    <col min="2047" max="2048" width="8.85546875" style="83"/>
    <col min="2049" max="2049" width="7.85546875" style="83" customWidth="1"/>
    <col min="2050" max="2295" width="8.85546875" style="83"/>
    <col min="2296" max="2296" width="37.140625" style="83" customWidth="1"/>
    <col min="2297" max="2298" width="10.5703125" style="83" customWidth="1"/>
    <col min="2299" max="2299" width="13" style="83" customWidth="1"/>
    <col min="2300" max="2301" width="10.42578125" style="83" customWidth="1"/>
    <col min="2302" max="2302" width="12.42578125" style="83" customWidth="1"/>
    <col min="2303" max="2304" width="8.85546875" style="83"/>
    <col min="2305" max="2305" width="7.85546875" style="83" customWidth="1"/>
    <col min="2306" max="2551" width="8.85546875" style="83"/>
    <col min="2552" max="2552" width="37.140625" style="83" customWidth="1"/>
    <col min="2553" max="2554" width="10.5703125" style="83" customWidth="1"/>
    <col min="2555" max="2555" width="13" style="83" customWidth="1"/>
    <col min="2556" max="2557" width="10.42578125" style="83" customWidth="1"/>
    <col min="2558" max="2558" width="12.42578125" style="83" customWidth="1"/>
    <col min="2559" max="2560" width="8.85546875" style="83"/>
    <col min="2561" max="2561" width="7.85546875" style="83" customWidth="1"/>
    <col min="2562" max="2807" width="8.85546875" style="83"/>
    <col min="2808" max="2808" width="37.140625" style="83" customWidth="1"/>
    <col min="2809" max="2810" width="10.5703125" style="83" customWidth="1"/>
    <col min="2811" max="2811" width="13" style="83" customWidth="1"/>
    <col min="2812" max="2813" width="10.42578125" style="83" customWidth="1"/>
    <col min="2814" max="2814" width="12.42578125" style="83" customWidth="1"/>
    <col min="2815" max="2816" width="8.85546875" style="83"/>
    <col min="2817" max="2817" width="7.85546875" style="83" customWidth="1"/>
    <col min="2818" max="3063" width="8.85546875" style="83"/>
    <col min="3064" max="3064" width="37.140625" style="83" customWidth="1"/>
    <col min="3065" max="3066" width="10.5703125" style="83" customWidth="1"/>
    <col min="3067" max="3067" width="13" style="83" customWidth="1"/>
    <col min="3068" max="3069" width="10.42578125" style="83" customWidth="1"/>
    <col min="3070" max="3070" width="12.42578125" style="83" customWidth="1"/>
    <col min="3071" max="3072" width="8.85546875" style="83"/>
    <col min="3073" max="3073" width="7.85546875" style="83" customWidth="1"/>
    <col min="3074" max="3319" width="8.85546875" style="83"/>
    <col min="3320" max="3320" width="37.140625" style="83" customWidth="1"/>
    <col min="3321" max="3322" width="10.5703125" style="83" customWidth="1"/>
    <col min="3323" max="3323" width="13" style="83" customWidth="1"/>
    <col min="3324" max="3325" width="10.42578125" style="83" customWidth="1"/>
    <col min="3326" max="3326" width="12.42578125" style="83" customWidth="1"/>
    <col min="3327" max="3328" width="8.85546875" style="83"/>
    <col min="3329" max="3329" width="7.85546875" style="83" customWidth="1"/>
    <col min="3330" max="3575" width="8.85546875" style="83"/>
    <col min="3576" max="3576" width="37.140625" style="83" customWidth="1"/>
    <col min="3577" max="3578" width="10.5703125" style="83" customWidth="1"/>
    <col min="3579" max="3579" width="13" style="83" customWidth="1"/>
    <col min="3580" max="3581" width="10.42578125" style="83" customWidth="1"/>
    <col min="3582" max="3582" width="12.42578125" style="83" customWidth="1"/>
    <col min="3583" max="3584" width="8.85546875" style="83"/>
    <col min="3585" max="3585" width="7.85546875" style="83" customWidth="1"/>
    <col min="3586" max="3831" width="8.85546875" style="83"/>
    <col min="3832" max="3832" width="37.140625" style="83" customWidth="1"/>
    <col min="3833" max="3834" width="10.5703125" style="83" customWidth="1"/>
    <col min="3835" max="3835" width="13" style="83" customWidth="1"/>
    <col min="3836" max="3837" width="10.42578125" style="83" customWidth="1"/>
    <col min="3838" max="3838" width="12.42578125" style="83" customWidth="1"/>
    <col min="3839" max="3840" width="8.85546875" style="83"/>
    <col min="3841" max="3841" width="7.85546875" style="83" customWidth="1"/>
    <col min="3842" max="4087" width="8.85546875" style="83"/>
    <col min="4088" max="4088" width="37.140625" style="83" customWidth="1"/>
    <col min="4089" max="4090" width="10.5703125" style="83" customWidth="1"/>
    <col min="4091" max="4091" width="13" style="83" customWidth="1"/>
    <col min="4092" max="4093" width="10.42578125" style="83" customWidth="1"/>
    <col min="4094" max="4094" width="12.42578125" style="83" customWidth="1"/>
    <col min="4095" max="4096" width="8.85546875" style="83"/>
    <col min="4097" max="4097" width="7.85546875" style="83" customWidth="1"/>
    <col min="4098" max="4343" width="8.85546875" style="83"/>
    <col min="4344" max="4344" width="37.140625" style="83" customWidth="1"/>
    <col min="4345" max="4346" width="10.5703125" style="83" customWidth="1"/>
    <col min="4347" max="4347" width="13" style="83" customWidth="1"/>
    <col min="4348" max="4349" width="10.42578125" style="83" customWidth="1"/>
    <col min="4350" max="4350" width="12.42578125" style="83" customWidth="1"/>
    <col min="4351" max="4352" width="8.85546875" style="83"/>
    <col min="4353" max="4353" width="7.85546875" style="83" customWidth="1"/>
    <col min="4354" max="4599" width="8.85546875" style="83"/>
    <col min="4600" max="4600" width="37.140625" style="83" customWidth="1"/>
    <col min="4601" max="4602" width="10.5703125" style="83" customWidth="1"/>
    <col min="4603" max="4603" width="13" style="83" customWidth="1"/>
    <col min="4604" max="4605" width="10.42578125" style="83" customWidth="1"/>
    <col min="4606" max="4606" width="12.42578125" style="83" customWidth="1"/>
    <col min="4607" max="4608" width="8.85546875" style="83"/>
    <col min="4609" max="4609" width="7.85546875" style="83" customWidth="1"/>
    <col min="4610" max="4855" width="8.85546875" style="83"/>
    <col min="4856" max="4856" width="37.140625" style="83" customWidth="1"/>
    <col min="4857" max="4858" width="10.5703125" style="83" customWidth="1"/>
    <col min="4859" max="4859" width="13" style="83" customWidth="1"/>
    <col min="4860" max="4861" width="10.42578125" style="83" customWidth="1"/>
    <col min="4862" max="4862" width="12.42578125" style="83" customWidth="1"/>
    <col min="4863" max="4864" width="8.85546875" style="83"/>
    <col min="4865" max="4865" width="7.85546875" style="83" customWidth="1"/>
    <col min="4866" max="5111" width="8.85546875" style="83"/>
    <col min="5112" max="5112" width="37.140625" style="83" customWidth="1"/>
    <col min="5113" max="5114" width="10.5703125" style="83" customWidth="1"/>
    <col min="5115" max="5115" width="13" style="83" customWidth="1"/>
    <col min="5116" max="5117" width="10.42578125" style="83" customWidth="1"/>
    <col min="5118" max="5118" width="12.42578125" style="83" customWidth="1"/>
    <col min="5119" max="5120" width="8.85546875" style="83"/>
    <col min="5121" max="5121" width="7.85546875" style="83" customWidth="1"/>
    <col min="5122" max="5367" width="8.85546875" style="83"/>
    <col min="5368" max="5368" width="37.140625" style="83" customWidth="1"/>
    <col min="5369" max="5370" width="10.5703125" style="83" customWidth="1"/>
    <col min="5371" max="5371" width="13" style="83" customWidth="1"/>
    <col min="5372" max="5373" width="10.42578125" style="83" customWidth="1"/>
    <col min="5374" max="5374" width="12.42578125" style="83" customWidth="1"/>
    <col min="5375" max="5376" width="8.85546875" style="83"/>
    <col min="5377" max="5377" width="7.85546875" style="83" customWidth="1"/>
    <col min="5378" max="5623" width="8.85546875" style="83"/>
    <col min="5624" max="5624" width="37.140625" style="83" customWidth="1"/>
    <col min="5625" max="5626" width="10.5703125" style="83" customWidth="1"/>
    <col min="5627" max="5627" width="13" style="83" customWidth="1"/>
    <col min="5628" max="5629" width="10.42578125" style="83" customWidth="1"/>
    <col min="5630" max="5630" width="12.42578125" style="83" customWidth="1"/>
    <col min="5631" max="5632" width="8.85546875" style="83"/>
    <col min="5633" max="5633" width="7.85546875" style="83" customWidth="1"/>
    <col min="5634" max="5879" width="8.85546875" style="83"/>
    <col min="5880" max="5880" width="37.140625" style="83" customWidth="1"/>
    <col min="5881" max="5882" width="10.5703125" style="83" customWidth="1"/>
    <col min="5883" max="5883" width="13" style="83" customWidth="1"/>
    <col min="5884" max="5885" width="10.42578125" style="83" customWidth="1"/>
    <col min="5886" max="5886" width="12.42578125" style="83" customWidth="1"/>
    <col min="5887" max="5888" width="8.85546875" style="83"/>
    <col min="5889" max="5889" width="7.85546875" style="83" customWidth="1"/>
    <col min="5890" max="6135" width="8.85546875" style="83"/>
    <col min="6136" max="6136" width="37.140625" style="83" customWidth="1"/>
    <col min="6137" max="6138" width="10.5703125" style="83" customWidth="1"/>
    <col min="6139" max="6139" width="13" style="83" customWidth="1"/>
    <col min="6140" max="6141" width="10.42578125" style="83" customWidth="1"/>
    <col min="6142" max="6142" width="12.42578125" style="83" customWidth="1"/>
    <col min="6143" max="6144" width="8.85546875" style="83"/>
    <col min="6145" max="6145" width="7.85546875" style="83" customWidth="1"/>
    <col min="6146" max="6391" width="8.85546875" style="83"/>
    <col min="6392" max="6392" width="37.140625" style="83" customWidth="1"/>
    <col min="6393" max="6394" width="10.5703125" style="83" customWidth="1"/>
    <col min="6395" max="6395" width="13" style="83" customWidth="1"/>
    <col min="6396" max="6397" width="10.42578125" style="83" customWidth="1"/>
    <col min="6398" max="6398" width="12.42578125" style="83" customWidth="1"/>
    <col min="6399" max="6400" width="8.85546875" style="83"/>
    <col min="6401" max="6401" width="7.85546875" style="83" customWidth="1"/>
    <col min="6402" max="6647" width="8.85546875" style="83"/>
    <col min="6648" max="6648" width="37.140625" style="83" customWidth="1"/>
    <col min="6649" max="6650" width="10.5703125" style="83" customWidth="1"/>
    <col min="6651" max="6651" width="13" style="83" customWidth="1"/>
    <col min="6652" max="6653" width="10.42578125" style="83" customWidth="1"/>
    <col min="6654" max="6654" width="12.42578125" style="83" customWidth="1"/>
    <col min="6655" max="6656" width="8.85546875" style="83"/>
    <col min="6657" max="6657" width="7.85546875" style="83" customWidth="1"/>
    <col min="6658" max="6903" width="8.85546875" style="83"/>
    <col min="6904" max="6904" width="37.140625" style="83" customWidth="1"/>
    <col min="6905" max="6906" width="10.5703125" style="83" customWidth="1"/>
    <col min="6907" max="6907" width="13" style="83" customWidth="1"/>
    <col min="6908" max="6909" width="10.42578125" style="83" customWidth="1"/>
    <col min="6910" max="6910" width="12.42578125" style="83" customWidth="1"/>
    <col min="6911" max="6912" width="8.85546875" style="83"/>
    <col min="6913" max="6913" width="7.85546875" style="83" customWidth="1"/>
    <col min="6914" max="7159" width="8.85546875" style="83"/>
    <col min="7160" max="7160" width="37.140625" style="83" customWidth="1"/>
    <col min="7161" max="7162" width="10.5703125" style="83" customWidth="1"/>
    <col min="7163" max="7163" width="13" style="83" customWidth="1"/>
    <col min="7164" max="7165" width="10.42578125" style="83" customWidth="1"/>
    <col min="7166" max="7166" width="12.42578125" style="83" customWidth="1"/>
    <col min="7167" max="7168" width="8.85546875" style="83"/>
    <col min="7169" max="7169" width="7.85546875" style="83" customWidth="1"/>
    <col min="7170" max="7415" width="8.85546875" style="83"/>
    <col min="7416" max="7416" width="37.140625" style="83" customWidth="1"/>
    <col min="7417" max="7418" width="10.5703125" style="83" customWidth="1"/>
    <col min="7419" max="7419" width="13" style="83" customWidth="1"/>
    <col min="7420" max="7421" width="10.42578125" style="83" customWidth="1"/>
    <col min="7422" max="7422" width="12.42578125" style="83" customWidth="1"/>
    <col min="7423" max="7424" width="8.85546875" style="83"/>
    <col min="7425" max="7425" width="7.85546875" style="83" customWidth="1"/>
    <col min="7426" max="7671" width="8.85546875" style="83"/>
    <col min="7672" max="7672" width="37.140625" style="83" customWidth="1"/>
    <col min="7673" max="7674" width="10.5703125" style="83" customWidth="1"/>
    <col min="7675" max="7675" width="13" style="83" customWidth="1"/>
    <col min="7676" max="7677" width="10.42578125" style="83" customWidth="1"/>
    <col min="7678" max="7678" width="12.42578125" style="83" customWidth="1"/>
    <col min="7679" max="7680" width="8.85546875" style="83"/>
    <col min="7681" max="7681" width="7.85546875" style="83" customWidth="1"/>
    <col min="7682" max="7927" width="8.85546875" style="83"/>
    <col min="7928" max="7928" width="37.140625" style="83" customWidth="1"/>
    <col min="7929" max="7930" width="10.5703125" style="83" customWidth="1"/>
    <col min="7931" max="7931" width="13" style="83" customWidth="1"/>
    <col min="7932" max="7933" width="10.42578125" style="83" customWidth="1"/>
    <col min="7934" max="7934" width="12.42578125" style="83" customWidth="1"/>
    <col min="7935" max="7936" width="8.85546875" style="83"/>
    <col min="7937" max="7937" width="7.85546875" style="83" customWidth="1"/>
    <col min="7938" max="8183" width="8.85546875" style="83"/>
    <col min="8184" max="8184" width="37.140625" style="83" customWidth="1"/>
    <col min="8185" max="8186" width="10.5703125" style="83" customWidth="1"/>
    <col min="8187" max="8187" width="13" style="83" customWidth="1"/>
    <col min="8188" max="8189" width="10.42578125" style="83" customWidth="1"/>
    <col min="8190" max="8190" width="12.42578125" style="83" customWidth="1"/>
    <col min="8191" max="8192" width="8.85546875" style="83"/>
    <col min="8193" max="8193" width="7.85546875" style="83" customWidth="1"/>
    <col min="8194" max="8439" width="8.85546875" style="83"/>
    <col min="8440" max="8440" width="37.140625" style="83" customWidth="1"/>
    <col min="8441" max="8442" width="10.5703125" style="83" customWidth="1"/>
    <col min="8443" max="8443" width="13" style="83" customWidth="1"/>
    <col min="8444" max="8445" width="10.42578125" style="83" customWidth="1"/>
    <col min="8446" max="8446" width="12.42578125" style="83" customWidth="1"/>
    <col min="8447" max="8448" width="8.85546875" style="83"/>
    <col min="8449" max="8449" width="7.85546875" style="83" customWidth="1"/>
    <col min="8450" max="8695" width="8.85546875" style="83"/>
    <col min="8696" max="8696" width="37.140625" style="83" customWidth="1"/>
    <col min="8697" max="8698" width="10.5703125" style="83" customWidth="1"/>
    <col min="8699" max="8699" width="13" style="83" customWidth="1"/>
    <col min="8700" max="8701" width="10.42578125" style="83" customWidth="1"/>
    <col min="8702" max="8702" width="12.42578125" style="83" customWidth="1"/>
    <col min="8703" max="8704" width="8.85546875" style="83"/>
    <col min="8705" max="8705" width="7.85546875" style="83" customWidth="1"/>
    <col min="8706" max="8951" width="8.85546875" style="83"/>
    <col min="8952" max="8952" width="37.140625" style="83" customWidth="1"/>
    <col min="8953" max="8954" width="10.5703125" style="83" customWidth="1"/>
    <col min="8955" max="8955" width="13" style="83" customWidth="1"/>
    <col min="8956" max="8957" width="10.42578125" style="83" customWidth="1"/>
    <col min="8958" max="8958" width="12.42578125" style="83" customWidth="1"/>
    <col min="8959" max="8960" width="8.85546875" style="83"/>
    <col min="8961" max="8961" width="7.85546875" style="83" customWidth="1"/>
    <col min="8962" max="9207" width="8.85546875" style="83"/>
    <col min="9208" max="9208" width="37.140625" style="83" customWidth="1"/>
    <col min="9209" max="9210" width="10.5703125" style="83" customWidth="1"/>
    <col min="9211" max="9211" width="13" style="83" customWidth="1"/>
    <col min="9212" max="9213" width="10.42578125" style="83" customWidth="1"/>
    <col min="9214" max="9214" width="12.42578125" style="83" customWidth="1"/>
    <col min="9215" max="9216" width="8.85546875" style="83"/>
    <col min="9217" max="9217" width="7.85546875" style="83" customWidth="1"/>
    <col min="9218" max="9463" width="8.85546875" style="83"/>
    <col min="9464" max="9464" width="37.140625" style="83" customWidth="1"/>
    <col min="9465" max="9466" width="10.5703125" style="83" customWidth="1"/>
    <col min="9467" max="9467" width="13" style="83" customWidth="1"/>
    <col min="9468" max="9469" width="10.42578125" style="83" customWidth="1"/>
    <col min="9470" max="9470" width="12.42578125" style="83" customWidth="1"/>
    <col min="9471" max="9472" width="8.85546875" style="83"/>
    <col min="9473" max="9473" width="7.85546875" style="83" customWidth="1"/>
    <col min="9474" max="9719" width="8.85546875" style="83"/>
    <col min="9720" max="9720" width="37.140625" style="83" customWidth="1"/>
    <col min="9721" max="9722" width="10.5703125" style="83" customWidth="1"/>
    <col min="9723" max="9723" width="13" style="83" customWidth="1"/>
    <col min="9724" max="9725" width="10.42578125" style="83" customWidth="1"/>
    <col min="9726" max="9726" width="12.42578125" style="83" customWidth="1"/>
    <col min="9727" max="9728" width="8.85546875" style="83"/>
    <col min="9729" max="9729" width="7.85546875" style="83" customWidth="1"/>
    <col min="9730" max="9975" width="8.85546875" style="83"/>
    <col min="9976" max="9976" width="37.140625" style="83" customWidth="1"/>
    <col min="9977" max="9978" width="10.5703125" style="83" customWidth="1"/>
    <col min="9979" max="9979" width="13" style="83" customWidth="1"/>
    <col min="9980" max="9981" width="10.42578125" style="83" customWidth="1"/>
    <col min="9982" max="9982" width="12.42578125" style="83" customWidth="1"/>
    <col min="9983" max="9984" width="8.85546875" style="83"/>
    <col min="9985" max="9985" width="7.85546875" style="83" customWidth="1"/>
    <col min="9986" max="10231" width="8.85546875" style="83"/>
    <col min="10232" max="10232" width="37.140625" style="83" customWidth="1"/>
    <col min="10233" max="10234" width="10.5703125" style="83" customWidth="1"/>
    <col min="10235" max="10235" width="13" style="83" customWidth="1"/>
    <col min="10236" max="10237" width="10.42578125" style="83" customWidth="1"/>
    <col min="10238" max="10238" width="12.42578125" style="83" customWidth="1"/>
    <col min="10239" max="10240" width="8.85546875" style="83"/>
    <col min="10241" max="10241" width="7.85546875" style="83" customWidth="1"/>
    <col min="10242" max="10487" width="8.85546875" style="83"/>
    <col min="10488" max="10488" width="37.140625" style="83" customWidth="1"/>
    <col min="10489" max="10490" width="10.5703125" style="83" customWidth="1"/>
    <col min="10491" max="10491" width="13" style="83" customWidth="1"/>
    <col min="10492" max="10493" width="10.42578125" style="83" customWidth="1"/>
    <col min="10494" max="10494" width="12.42578125" style="83" customWidth="1"/>
    <col min="10495" max="10496" width="8.85546875" style="83"/>
    <col min="10497" max="10497" width="7.85546875" style="83" customWidth="1"/>
    <col min="10498" max="10743" width="8.85546875" style="83"/>
    <col min="10744" max="10744" width="37.140625" style="83" customWidth="1"/>
    <col min="10745" max="10746" width="10.5703125" style="83" customWidth="1"/>
    <col min="10747" max="10747" width="13" style="83" customWidth="1"/>
    <col min="10748" max="10749" width="10.42578125" style="83" customWidth="1"/>
    <col min="10750" max="10750" width="12.42578125" style="83" customWidth="1"/>
    <col min="10751" max="10752" width="8.85546875" style="83"/>
    <col min="10753" max="10753" width="7.85546875" style="83" customWidth="1"/>
    <col min="10754" max="10999" width="8.85546875" style="83"/>
    <col min="11000" max="11000" width="37.140625" style="83" customWidth="1"/>
    <col min="11001" max="11002" width="10.5703125" style="83" customWidth="1"/>
    <col min="11003" max="11003" width="13" style="83" customWidth="1"/>
    <col min="11004" max="11005" width="10.42578125" style="83" customWidth="1"/>
    <col min="11006" max="11006" width="12.42578125" style="83" customWidth="1"/>
    <col min="11007" max="11008" width="8.85546875" style="83"/>
    <col min="11009" max="11009" width="7.85546875" style="83" customWidth="1"/>
    <col min="11010" max="11255" width="8.85546875" style="83"/>
    <col min="11256" max="11256" width="37.140625" style="83" customWidth="1"/>
    <col min="11257" max="11258" width="10.5703125" style="83" customWidth="1"/>
    <col min="11259" max="11259" width="13" style="83" customWidth="1"/>
    <col min="11260" max="11261" width="10.42578125" style="83" customWidth="1"/>
    <col min="11262" max="11262" width="12.42578125" style="83" customWidth="1"/>
    <col min="11263" max="11264" width="8.85546875" style="83"/>
    <col min="11265" max="11265" width="7.85546875" style="83" customWidth="1"/>
    <col min="11266" max="11511" width="8.85546875" style="83"/>
    <col min="11512" max="11512" width="37.140625" style="83" customWidth="1"/>
    <col min="11513" max="11514" width="10.5703125" style="83" customWidth="1"/>
    <col min="11515" max="11515" width="13" style="83" customWidth="1"/>
    <col min="11516" max="11517" width="10.42578125" style="83" customWidth="1"/>
    <col min="11518" max="11518" width="12.42578125" style="83" customWidth="1"/>
    <col min="11519" max="11520" width="8.85546875" style="83"/>
    <col min="11521" max="11521" width="7.85546875" style="83" customWidth="1"/>
    <col min="11522" max="11767" width="8.85546875" style="83"/>
    <col min="11768" max="11768" width="37.140625" style="83" customWidth="1"/>
    <col min="11769" max="11770" width="10.5703125" style="83" customWidth="1"/>
    <col min="11771" max="11771" width="13" style="83" customWidth="1"/>
    <col min="11772" max="11773" width="10.42578125" style="83" customWidth="1"/>
    <col min="11774" max="11774" width="12.42578125" style="83" customWidth="1"/>
    <col min="11775" max="11776" width="8.85546875" style="83"/>
    <col min="11777" max="11777" width="7.85546875" style="83" customWidth="1"/>
    <col min="11778" max="12023" width="8.85546875" style="83"/>
    <col min="12024" max="12024" width="37.140625" style="83" customWidth="1"/>
    <col min="12025" max="12026" width="10.5703125" style="83" customWidth="1"/>
    <col min="12027" max="12027" width="13" style="83" customWidth="1"/>
    <col min="12028" max="12029" width="10.42578125" style="83" customWidth="1"/>
    <col min="12030" max="12030" width="12.42578125" style="83" customWidth="1"/>
    <col min="12031" max="12032" width="8.85546875" style="83"/>
    <col min="12033" max="12033" width="7.85546875" style="83" customWidth="1"/>
    <col min="12034" max="12279" width="8.85546875" style="83"/>
    <col min="12280" max="12280" width="37.140625" style="83" customWidth="1"/>
    <col min="12281" max="12282" width="10.5703125" style="83" customWidth="1"/>
    <col min="12283" max="12283" width="13" style="83" customWidth="1"/>
    <col min="12284" max="12285" width="10.42578125" style="83" customWidth="1"/>
    <col min="12286" max="12286" width="12.42578125" style="83" customWidth="1"/>
    <col min="12287" max="12288" width="8.85546875" style="83"/>
    <col min="12289" max="12289" width="7.85546875" style="83" customWidth="1"/>
    <col min="12290" max="12535" width="8.85546875" style="83"/>
    <col min="12536" max="12536" width="37.140625" style="83" customWidth="1"/>
    <col min="12537" max="12538" width="10.5703125" style="83" customWidth="1"/>
    <col min="12539" max="12539" width="13" style="83" customWidth="1"/>
    <col min="12540" max="12541" width="10.42578125" style="83" customWidth="1"/>
    <col min="12542" max="12542" width="12.42578125" style="83" customWidth="1"/>
    <col min="12543" max="12544" width="8.85546875" style="83"/>
    <col min="12545" max="12545" width="7.85546875" style="83" customWidth="1"/>
    <col min="12546" max="12791" width="8.85546875" style="83"/>
    <col min="12792" max="12792" width="37.140625" style="83" customWidth="1"/>
    <col min="12793" max="12794" width="10.5703125" style="83" customWidth="1"/>
    <col min="12795" max="12795" width="13" style="83" customWidth="1"/>
    <col min="12796" max="12797" width="10.42578125" style="83" customWidth="1"/>
    <col min="12798" max="12798" width="12.42578125" style="83" customWidth="1"/>
    <col min="12799" max="12800" width="8.85546875" style="83"/>
    <col min="12801" max="12801" width="7.85546875" style="83" customWidth="1"/>
    <col min="12802" max="13047" width="8.85546875" style="83"/>
    <col min="13048" max="13048" width="37.140625" style="83" customWidth="1"/>
    <col min="13049" max="13050" width="10.5703125" style="83" customWidth="1"/>
    <col min="13051" max="13051" width="13" style="83" customWidth="1"/>
    <col min="13052" max="13053" width="10.42578125" style="83" customWidth="1"/>
    <col min="13054" max="13054" width="12.42578125" style="83" customWidth="1"/>
    <col min="13055" max="13056" width="8.85546875" style="83"/>
    <col min="13057" max="13057" width="7.85546875" style="83" customWidth="1"/>
    <col min="13058" max="13303" width="8.85546875" style="83"/>
    <col min="13304" max="13304" width="37.140625" style="83" customWidth="1"/>
    <col min="13305" max="13306" width="10.5703125" style="83" customWidth="1"/>
    <col min="13307" max="13307" width="13" style="83" customWidth="1"/>
    <col min="13308" max="13309" width="10.42578125" style="83" customWidth="1"/>
    <col min="13310" max="13310" width="12.42578125" style="83" customWidth="1"/>
    <col min="13311" max="13312" width="8.85546875" style="83"/>
    <col min="13313" max="13313" width="7.85546875" style="83" customWidth="1"/>
    <col min="13314" max="13559" width="8.85546875" style="83"/>
    <col min="13560" max="13560" width="37.140625" style="83" customWidth="1"/>
    <col min="13561" max="13562" width="10.5703125" style="83" customWidth="1"/>
    <col min="13563" max="13563" width="13" style="83" customWidth="1"/>
    <col min="13564" max="13565" width="10.42578125" style="83" customWidth="1"/>
    <col min="13566" max="13566" width="12.42578125" style="83" customWidth="1"/>
    <col min="13567" max="13568" width="8.85546875" style="83"/>
    <col min="13569" max="13569" width="7.85546875" style="83" customWidth="1"/>
    <col min="13570" max="13815" width="8.85546875" style="83"/>
    <col min="13816" max="13816" width="37.140625" style="83" customWidth="1"/>
    <col min="13817" max="13818" width="10.5703125" style="83" customWidth="1"/>
    <col min="13819" max="13819" width="13" style="83" customWidth="1"/>
    <col min="13820" max="13821" width="10.42578125" style="83" customWidth="1"/>
    <col min="13822" max="13822" width="12.42578125" style="83" customWidth="1"/>
    <col min="13823" max="13824" width="8.85546875" style="83"/>
    <col min="13825" max="13825" width="7.85546875" style="83" customWidth="1"/>
    <col min="13826" max="14071" width="8.85546875" style="83"/>
    <col min="14072" max="14072" width="37.140625" style="83" customWidth="1"/>
    <col min="14073" max="14074" width="10.5703125" style="83" customWidth="1"/>
    <col min="14075" max="14075" width="13" style="83" customWidth="1"/>
    <col min="14076" max="14077" width="10.42578125" style="83" customWidth="1"/>
    <col min="14078" max="14078" width="12.42578125" style="83" customWidth="1"/>
    <col min="14079" max="14080" width="8.85546875" style="83"/>
    <col min="14081" max="14081" width="7.85546875" style="83" customWidth="1"/>
    <col min="14082" max="14327" width="8.85546875" style="83"/>
    <col min="14328" max="14328" width="37.140625" style="83" customWidth="1"/>
    <col min="14329" max="14330" width="10.5703125" style="83" customWidth="1"/>
    <col min="14331" max="14331" width="13" style="83" customWidth="1"/>
    <col min="14332" max="14333" width="10.42578125" style="83" customWidth="1"/>
    <col min="14334" max="14334" width="12.42578125" style="83" customWidth="1"/>
    <col min="14335" max="14336" width="8.85546875" style="83"/>
    <col min="14337" max="14337" width="7.85546875" style="83" customWidth="1"/>
    <col min="14338" max="14583" width="8.85546875" style="83"/>
    <col min="14584" max="14584" width="37.140625" style="83" customWidth="1"/>
    <col min="14585" max="14586" width="10.5703125" style="83" customWidth="1"/>
    <col min="14587" max="14587" width="13" style="83" customWidth="1"/>
    <col min="14588" max="14589" width="10.42578125" style="83" customWidth="1"/>
    <col min="14590" max="14590" width="12.42578125" style="83" customWidth="1"/>
    <col min="14591" max="14592" width="8.85546875" style="83"/>
    <col min="14593" max="14593" width="7.85546875" style="83" customWidth="1"/>
    <col min="14594" max="14839" width="8.85546875" style="83"/>
    <col min="14840" max="14840" width="37.140625" style="83" customWidth="1"/>
    <col min="14841" max="14842" width="10.5703125" style="83" customWidth="1"/>
    <col min="14843" max="14843" width="13" style="83" customWidth="1"/>
    <col min="14844" max="14845" width="10.42578125" style="83" customWidth="1"/>
    <col min="14846" max="14846" width="12.42578125" style="83" customWidth="1"/>
    <col min="14847" max="14848" width="8.85546875" style="83"/>
    <col min="14849" max="14849" width="7.85546875" style="83" customWidth="1"/>
    <col min="14850" max="15095" width="8.85546875" style="83"/>
    <col min="15096" max="15096" width="37.140625" style="83" customWidth="1"/>
    <col min="15097" max="15098" width="10.5703125" style="83" customWidth="1"/>
    <col min="15099" max="15099" width="13" style="83" customWidth="1"/>
    <col min="15100" max="15101" width="10.42578125" style="83" customWidth="1"/>
    <col min="15102" max="15102" width="12.42578125" style="83" customWidth="1"/>
    <col min="15103" max="15104" width="8.85546875" style="83"/>
    <col min="15105" max="15105" width="7.85546875" style="83" customWidth="1"/>
    <col min="15106" max="15351" width="8.85546875" style="83"/>
    <col min="15352" max="15352" width="37.140625" style="83" customWidth="1"/>
    <col min="15353" max="15354" width="10.5703125" style="83" customWidth="1"/>
    <col min="15355" max="15355" width="13" style="83" customWidth="1"/>
    <col min="15356" max="15357" width="10.42578125" style="83" customWidth="1"/>
    <col min="15358" max="15358" width="12.42578125" style="83" customWidth="1"/>
    <col min="15359" max="15360" width="8.85546875" style="83"/>
    <col min="15361" max="15361" width="7.85546875" style="83" customWidth="1"/>
    <col min="15362" max="15607" width="8.85546875" style="83"/>
    <col min="15608" max="15608" width="37.140625" style="83" customWidth="1"/>
    <col min="15609" max="15610" width="10.5703125" style="83" customWidth="1"/>
    <col min="15611" max="15611" width="13" style="83" customWidth="1"/>
    <col min="15612" max="15613" width="10.42578125" style="83" customWidth="1"/>
    <col min="15614" max="15614" width="12.42578125" style="83" customWidth="1"/>
    <col min="15615" max="15616" width="8.85546875" style="83"/>
    <col min="15617" max="15617" width="7.85546875" style="83" customWidth="1"/>
    <col min="15618" max="15863" width="8.85546875" style="83"/>
    <col min="15864" max="15864" width="37.140625" style="83" customWidth="1"/>
    <col min="15865" max="15866" width="10.5703125" style="83" customWidth="1"/>
    <col min="15867" max="15867" width="13" style="83" customWidth="1"/>
    <col min="15868" max="15869" width="10.42578125" style="83" customWidth="1"/>
    <col min="15870" max="15870" width="12.42578125" style="83" customWidth="1"/>
    <col min="15871" max="15872" width="8.85546875" style="83"/>
    <col min="15873" max="15873" width="7.85546875" style="83" customWidth="1"/>
    <col min="15874" max="16119" width="8.85546875" style="83"/>
    <col min="16120" max="16120" width="37.140625" style="83" customWidth="1"/>
    <col min="16121" max="16122" width="10.5703125" style="83" customWidth="1"/>
    <col min="16123" max="16123" width="13" style="83" customWidth="1"/>
    <col min="16124" max="16125" width="10.42578125" style="83" customWidth="1"/>
    <col min="16126" max="16126" width="12.42578125" style="83" customWidth="1"/>
    <col min="16127" max="16128" width="8.85546875" style="83"/>
    <col min="16129" max="16129" width="7.85546875" style="83" customWidth="1"/>
    <col min="16130" max="16384" width="8.85546875" style="83"/>
  </cols>
  <sheetData>
    <row r="1" spans="1:10" ht="23.25" customHeight="1" x14ac:dyDescent="0.2">
      <c r="G1" s="473" t="s">
        <v>211</v>
      </c>
      <c r="H1" s="473"/>
      <c r="I1" s="473"/>
    </row>
    <row r="2" spans="1:10" s="71" customFormat="1" ht="22.5" x14ac:dyDescent="0.3">
      <c r="A2" s="457" t="s">
        <v>236</v>
      </c>
      <c r="B2" s="457"/>
      <c r="C2" s="457"/>
      <c r="D2" s="457"/>
      <c r="E2" s="457"/>
      <c r="F2" s="457"/>
      <c r="G2" s="457"/>
      <c r="H2" s="457"/>
      <c r="I2" s="457"/>
      <c r="J2" s="191"/>
    </row>
    <row r="3" spans="1:10" s="71" customFormat="1" ht="18.75" x14ac:dyDescent="0.3">
      <c r="A3" s="472" t="s">
        <v>90</v>
      </c>
      <c r="B3" s="472"/>
      <c r="C3" s="472"/>
      <c r="D3" s="472"/>
      <c r="E3" s="472"/>
      <c r="F3" s="472"/>
      <c r="G3" s="472"/>
      <c r="H3" s="472"/>
      <c r="I3" s="472"/>
      <c r="J3" s="192"/>
    </row>
    <row r="4" spans="1:10" s="74" customFormat="1" ht="15.75" x14ac:dyDescent="0.2">
      <c r="A4" s="72"/>
      <c r="B4" s="145"/>
      <c r="C4" s="145"/>
      <c r="D4" s="145"/>
      <c r="E4" s="145"/>
      <c r="F4" s="145"/>
      <c r="G4" s="341"/>
      <c r="H4" s="341"/>
      <c r="I4" s="344" t="s">
        <v>193</v>
      </c>
    </row>
    <row r="5" spans="1:10" s="74" customFormat="1" ht="18.75" x14ac:dyDescent="0.2">
      <c r="A5" s="474"/>
      <c r="B5" s="475" t="str">
        <f>'10'!B5:E5</f>
        <v>Січень - червень 2022 р.</v>
      </c>
      <c r="C5" s="476"/>
      <c r="D5" s="476"/>
      <c r="E5" s="477"/>
      <c r="F5" s="478" t="str">
        <f>'10'!F5:I5</f>
        <v>Станом на 01.07.2022 р.</v>
      </c>
      <c r="G5" s="479"/>
      <c r="H5" s="479"/>
      <c r="I5" s="480"/>
    </row>
    <row r="6" spans="1:10" s="74" customFormat="1" ht="63" x14ac:dyDescent="0.2">
      <c r="A6" s="474"/>
      <c r="B6" s="194" t="s">
        <v>237</v>
      </c>
      <c r="C6" s="194" t="s">
        <v>238</v>
      </c>
      <c r="D6" s="194" t="s">
        <v>239</v>
      </c>
      <c r="E6" s="194" t="s">
        <v>238</v>
      </c>
      <c r="F6" s="194" t="s">
        <v>237</v>
      </c>
      <c r="G6" s="342" t="s">
        <v>238</v>
      </c>
      <c r="H6" s="342" t="s">
        <v>239</v>
      </c>
      <c r="I6" s="342" t="s">
        <v>238</v>
      </c>
    </row>
    <row r="7" spans="1:10" s="76" customFormat="1" ht="30" customHeight="1" x14ac:dyDescent="0.25">
      <c r="A7" s="97" t="s">
        <v>91</v>
      </c>
      <c r="B7" s="226">
        <v>1040</v>
      </c>
      <c r="C7" s="431">
        <v>46.222000000000001</v>
      </c>
      <c r="D7" s="226">
        <v>1210</v>
      </c>
      <c r="E7" s="431">
        <v>53.777999999999999</v>
      </c>
      <c r="F7" s="226">
        <v>436</v>
      </c>
      <c r="G7" s="433">
        <v>50.935000000000002</v>
      </c>
      <c r="H7" s="226">
        <v>420</v>
      </c>
      <c r="I7" s="431">
        <v>49.064999999999998</v>
      </c>
    </row>
    <row r="8" spans="1:10" ht="19.5" customHeight="1" x14ac:dyDescent="0.2">
      <c r="A8" s="79" t="s">
        <v>65</v>
      </c>
      <c r="B8" s="302">
        <v>351</v>
      </c>
      <c r="C8" s="432">
        <v>60.412999999999997</v>
      </c>
      <c r="D8" s="223">
        <v>230</v>
      </c>
      <c r="E8" s="432">
        <v>39.587000000000003</v>
      </c>
      <c r="F8" s="302">
        <v>146</v>
      </c>
      <c r="G8" s="432">
        <v>61.344999999999999</v>
      </c>
      <c r="H8" s="223">
        <v>92</v>
      </c>
      <c r="I8" s="432">
        <v>38.655000000000001</v>
      </c>
      <c r="J8" s="82"/>
    </row>
    <row r="9" spans="1:10" ht="19.5" customHeight="1" x14ac:dyDescent="0.2">
      <c r="A9" s="79" t="s">
        <v>66</v>
      </c>
      <c r="B9" s="301">
        <v>35</v>
      </c>
      <c r="C9" s="432">
        <v>28.689</v>
      </c>
      <c r="D9" s="223">
        <v>87</v>
      </c>
      <c r="E9" s="432">
        <v>71.311000000000007</v>
      </c>
      <c r="F9" s="301">
        <v>9</v>
      </c>
      <c r="G9" s="432">
        <v>32.143000000000001</v>
      </c>
      <c r="H9" s="223">
        <v>19</v>
      </c>
      <c r="I9" s="432">
        <v>67.856999999999999</v>
      </c>
      <c r="J9" s="82"/>
    </row>
    <row r="10" spans="1:10" s="85" customFormat="1" ht="19.5" customHeight="1" x14ac:dyDescent="0.25">
      <c r="A10" s="79" t="s">
        <v>67</v>
      </c>
      <c r="B10" s="301">
        <v>0</v>
      </c>
      <c r="C10" s="432">
        <v>0</v>
      </c>
      <c r="D10" s="223">
        <v>3</v>
      </c>
      <c r="E10" s="432">
        <v>100</v>
      </c>
      <c r="F10" s="301">
        <v>0</v>
      </c>
      <c r="G10" s="432">
        <v>0</v>
      </c>
      <c r="H10" s="223">
        <v>3</v>
      </c>
      <c r="I10" s="432">
        <v>100</v>
      </c>
      <c r="J10" s="82"/>
    </row>
    <row r="11" spans="1:10" ht="19.5" customHeight="1" x14ac:dyDescent="0.2">
      <c r="A11" s="79" t="s">
        <v>68</v>
      </c>
      <c r="B11" s="301">
        <v>41</v>
      </c>
      <c r="C11" s="432">
        <v>80.391999999999996</v>
      </c>
      <c r="D11" s="223">
        <v>10</v>
      </c>
      <c r="E11" s="432">
        <v>19.608000000000001</v>
      </c>
      <c r="F11" s="301">
        <v>28</v>
      </c>
      <c r="G11" s="432">
        <v>90.322999999999993</v>
      </c>
      <c r="H11" s="223">
        <v>3</v>
      </c>
      <c r="I11" s="432">
        <v>9.6769999999999996</v>
      </c>
      <c r="J11" s="82"/>
    </row>
    <row r="12" spans="1:10" ht="19.5" customHeight="1" x14ac:dyDescent="0.2">
      <c r="A12" s="79" t="s">
        <v>69</v>
      </c>
      <c r="B12" s="301">
        <v>46</v>
      </c>
      <c r="C12" s="432">
        <v>92</v>
      </c>
      <c r="D12" s="223">
        <v>4</v>
      </c>
      <c r="E12" s="432">
        <v>8</v>
      </c>
      <c r="F12" s="301">
        <v>22</v>
      </c>
      <c r="G12" s="432">
        <v>100</v>
      </c>
      <c r="H12" s="223">
        <v>0</v>
      </c>
      <c r="I12" s="432">
        <v>0</v>
      </c>
      <c r="J12" s="82"/>
    </row>
    <row r="13" spans="1:10" ht="19.5" customHeight="1" x14ac:dyDescent="0.2">
      <c r="A13" s="79" t="s">
        <v>70</v>
      </c>
      <c r="B13" s="301">
        <v>62</v>
      </c>
      <c r="C13" s="432">
        <v>86.111000000000004</v>
      </c>
      <c r="D13" s="223">
        <v>10</v>
      </c>
      <c r="E13" s="432">
        <v>13.888999999999999</v>
      </c>
      <c r="F13" s="301">
        <v>10</v>
      </c>
      <c r="G13" s="432">
        <v>76.923000000000002</v>
      </c>
      <c r="H13" s="223">
        <v>3</v>
      </c>
      <c r="I13" s="432">
        <v>23.077000000000002</v>
      </c>
      <c r="J13" s="82"/>
    </row>
    <row r="14" spans="1:10" ht="47.25" x14ac:dyDescent="0.2">
      <c r="A14" s="79" t="s">
        <v>71</v>
      </c>
      <c r="B14" s="301">
        <v>31</v>
      </c>
      <c r="C14" s="432">
        <v>37.348999999999997</v>
      </c>
      <c r="D14" s="223">
        <v>52</v>
      </c>
      <c r="E14" s="432">
        <v>62.651000000000003</v>
      </c>
      <c r="F14" s="301">
        <v>21</v>
      </c>
      <c r="G14" s="432">
        <v>47.726999999999997</v>
      </c>
      <c r="H14" s="223">
        <v>23</v>
      </c>
      <c r="I14" s="432">
        <v>52.273000000000003</v>
      </c>
      <c r="J14" s="82"/>
    </row>
    <row r="15" spans="1:10" ht="19.5" customHeight="1" x14ac:dyDescent="0.2">
      <c r="A15" s="79" t="s">
        <v>72</v>
      </c>
      <c r="B15" s="301">
        <v>10</v>
      </c>
      <c r="C15" s="432">
        <v>38.462000000000003</v>
      </c>
      <c r="D15" s="223">
        <v>16</v>
      </c>
      <c r="E15" s="432">
        <v>61.537999999999997</v>
      </c>
      <c r="F15" s="301">
        <v>5</v>
      </c>
      <c r="G15" s="432">
        <v>55.555999999999997</v>
      </c>
      <c r="H15" s="223">
        <v>4</v>
      </c>
      <c r="I15" s="432">
        <v>44.444000000000003</v>
      </c>
      <c r="J15" s="82"/>
    </row>
    <row r="16" spans="1:10" ht="19.5" customHeight="1" x14ac:dyDescent="0.2">
      <c r="A16" s="79" t="s">
        <v>73</v>
      </c>
      <c r="B16" s="301">
        <v>7</v>
      </c>
      <c r="C16" s="432">
        <v>87.5</v>
      </c>
      <c r="D16" s="223">
        <v>1</v>
      </c>
      <c r="E16" s="432">
        <v>12.5</v>
      </c>
      <c r="F16" s="301">
        <v>2</v>
      </c>
      <c r="G16" s="432">
        <v>66.667000000000002</v>
      </c>
      <c r="H16" s="223">
        <v>1</v>
      </c>
      <c r="I16" s="432">
        <v>33.332999999999998</v>
      </c>
      <c r="J16" s="82"/>
    </row>
    <row r="17" spans="1:10" ht="19.5" customHeight="1" x14ac:dyDescent="0.2">
      <c r="A17" s="79" t="s">
        <v>74</v>
      </c>
      <c r="B17" s="301">
        <v>1</v>
      </c>
      <c r="C17" s="432">
        <v>33.332999999999998</v>
      </c>
      <c r="D17" s="223">
        <v>2</v>
      </c>
      <c r="E17" s="432">
        <v>66.667000000000002</v>
      </c>
      <c r="F17" s="301">
        <v>1</v>
      </c>
      <c r="G17" s="432">
        <v>100</v>
      </c>
      <c r="H17" s="223">
        <v>0</v>
      </c>
      <c r="I17" s="432">
        <v>0</v>
      </c>
      <c r="J17" s="82"/>
    </row>
    <row r="18" spans="1:10" ht="19.5" customHeight="1" x14ac:dyDescent="0.2">
      <c r="A18" s="79" t="s">
        <v>75</v>
      </c>
      <c r="B18" s="301">
        <v>6</v>
      </c>
      <c r="C18" s="432">
        <v>40</v>
      </c>
      <c r="D18" s="223">
        <v>9</v>
      </c>
      <c r="E18" s="432">
        <v>60</v>
      </c>
      <c r="F18" s="301">
        <v>4</v>
      </c>
      <c r="G18" s="432">
        <v>50</v>
      </c>
      <c r="H18" s="223">
        <v>4</v>
      </c>
      <c r="I18" s="432">
        <v>50</v>
      </c>
      <c r="J18" s="82"/>
    </row>
    <row r="19" spans="1:10" ht="34.5" customHeight="1" x14ac:dyDescent="0.2">
      <c r="A19" s="79" t="s">
        <v>76</v>
      </c>
      <c r="B19" s="301">
        <v>4</v>
      </c>
      <c r="C19" s="432">
        <v>50</v>
      </c>
      <c r="D19" s="223">
        <v>4</v>
      </c>
      <c r="E19" s="432">
        <v>50</v>
      </c>
      <c r="F19" s="301">
        <v>1</v>
      </c>
      <c r="G19" s="432">
        <v>20</v>
      </c>
      <c r="H19" s="223">
        <v>4</v>
      </c>
      <c r="I19" s="432">
        <v>80</v>
      </c>
      <c r="J19" s="82"/>
    </row>
    <row r="20" spans="1:10" ht="19.5" customHeight="1" x14ac:dyDescent="0.2">
      <c r="A20" s="79" t="s">
        <v>77</v>
      </c>
      <c r="B20" s="301">
        <v>22</v>
      </c>
      <c r="C20" s="432">
        <v>34.375</v>
      </c>
      <c r="D20" s="223">
        <v>42</v>
      </c>
      <c r="E20" s="432">
        <v>65.625</v>
      </c>
      <c r="F20" s="301">
        <v>11</v>
      </c>
      <c r="G20" s="432">
        <v>33.332999999999998</v>
      </c>
      <c r="H20" s="223">
        <v>22</v>
      </c>
      <c r="I20" s="432">
        <v>66.667000000000002</v>
      </c>
      <c r="J20" s="82"/>
    </row>
    <row r="21" spans="1:10" ht="19.5" customHeight="1" x14ac:dyDescent="0.2">
      <c r="A21" s="79" t="s">
        <v>78</v>
      </c>
      <c r="B21" s="301">
        <v>113</v>
      </c>
      <c r="C21" s="432">
        <v>24.145</v>
      </c>
      <c r="D21" s="223">
        <v>355</v>
      </c>
      <c r="E21" s="432">
        <v>75.855000000000004</v>
      </c>
      <c r="F21" s="301">
        <v>47</v>
      </c>
      <c r="G21" s="432">
        <v>27.484999999999999</v>
      </c>
      <c r="H21" s="223">
        <v>124</v>
      </c>
      <c r="I21" s="432">
        <v>72.515000000000001</v>
      </c>
      <c r="J21" s="82"/>
    </row>
    <row r="22" spans="1:10" ht="19.5" customHeight="1" x14ac:dyDescent="0.2">
      <c r="A22" s="79" t="s">
        <v>79</v>
      </c>
      <c r="B22" s="301">
        <v>8</v>
      </c>
      <c r="C22" s="432">
        <v>27.585999999999999</v>
      </c>
      <c r="D22" s="223">
        <v>21</v>
      </c>
      <c r="E22" s="432">
        <v>72.414000000000001</v>
      </c>
      <c r="F22" s="301">
        <v>5</v>
      </c>
      <c r="G22" s="432">
        <v>33.332999999999998</v>
      </c>
      <c r="H22" s="223">
        <v>10</v>
      </c>
      <c r="I22" s="432">
        <v>66.667000000000002</v>
      </c>
      <c r="J22" s="82"/>
    </row>
    <row r="23" spans="1:10" ht="31.5" x14ac:dyDescent="0.2">
      <c r="A23" s="79" t="s">
        <v>330</v>
      </c>
      <c r="B23" s="301">
        <v>19</v>
      </c>
      <c r="C23" s="432">
        <v>39.582999999999998</v>
      </c>
      <c r="D23" s="223">
        <v>29</v>
      </c>
      <c r="E23" s="432">
        <v>60.417000000000002</v>
      </c>
      <c r="F23" s="301">
        <v>5</v>
      </c>
      <c r="G23" s="432">
        <v>26.315999999999999</v>
      </c>
      <c r="H23" s="223">
        <v>14</v>
      </c>
      <c r="I23" s="432">
        <v>73.683999999999997</v>
      </c>
      <c r="J23" s="82"/>
    </row>
    <row r="24" spans="1:10" ht="19.5" customHeight="1" x14ac:dyDescent="0.2">
      <c r="A24" s="79" t="s">
        <v>80</v>
      </c>
      <c r="B24" s="301">
        <v>10</v>
      </c>
      <c r="C24" s="432">
        <v>66.667000000000002</v>
      </c>
      <c r="D24" s="223">
        <v>5</v>
      </c>
      <c r="E24" s="432">
        <v>33.332999999999998</v>
      </c>
      <c r="F24" s="301">
        <v>6</v>
      </c>
      <c r="G24" s="432">
        <v>75</v>
      </c>
      <c r="H24" s="223">
        <v>2</v>
      </c>
      <c r="I24" s="432">
        <v>25</v>
      </c>
      <c r="J24" s="82"/>
    </row>
    <row r="25" spans="1:10" ht="19.5" customHeight="1" x14ac:dyDescent="0.2">
      <c r="A25" s="79" t="s">
        <v>329</v>
      </c>
      <c r="B25" s="301">
        <v>18</v>
      </c>
      <c r="C25" s="432">
        <v>29.032</v>
      </c>
      <c r="D25" s="223">
        <v>44</v>
      </c>
      <c r="E25" s="432">
        <v>70.968000000000004</v>
      </c>
      <c r="F25" s="301">
        <v>7</v>
      </c>
      <c r="G25" s="432">
        <v>35</v>
      </c>
      <c r="H25" s="223">
        <v>13</v>
      </c>
      <c r="I25" s="432">
        <v>65</v>
      </c>
      <c r="J25" s="82"/>
    </row>
    <row r="26" spans="1:10" ht="19.5" customHeight="1" x14ac:dyDescent="0.2">
      <c r="A26" s="79" t="s">
        <v>328</v>
      </c>
      <c r="B26" s="301">
        <v>11</v>
      </c>
      <c r="C26" s="432">
        <v>30.556000000000001</v>
      </c>
      <c r="D26" s="223">
        <v>25</v>
      </c>
      <c r="E26" s="432">
        <v>69.444000000000003</v>
      </c>
      <c r="F26" s="301">
        <v>8</v>
      </c>
      <c r="G26" s="432">
        <v>33.332999999999998</v>
      </c>
      <c r="H26" s="223">
        <v>16</v>
      </c>
      <c r="I26" s="432">
        <v>66.667000000000002</v>
      </c>
      <c r="J26" s="82"/>
    </row>
    <row r="27" spans="1:10" ht="33.75" customHeight="1" x14ac:dyDescent="0.2">
      <c r="A27" s="79" t="s">
        <v>81</v>
      </c>
      <c r="B27" s="301">
        <v>186</v>
      </c>
      <c r="C27" s="432">
        <v>73.81</v>
      </c>
      <c r="D27" s="223">
        <v>66</v>
      </c>
      <c r="E27" s="432">
        <v>26.19</v>
      </c>
      <c r="F27" s="301">
        <v>71</v>
      </c>
      <c r="G27" s="432">
        <v>71.716999999999999</v>
      </c>
      <c r="H27" s="223">
        <v>28</v>
      </c>
      <c r="I27" s="432">
        <v>28.283000000000001</v>
      </c>
    </row>
    <row r="28" spans="1:10" ht="19.5" customHeight="1" x14ac:dyDescent="0.2">
      <c r="A28" s="79" t="s">
        <v>82</v>
      </c>
      <c r="B28" s="301">
        <v>6</v>
      </c>
      <c r="C28" s="432">
        <v>54.545000000000002</v>
      </c>
      <c r="D28" s="223">
        <v>5</v>
      </c>
      <c r="E28" s="432">
        <v>45.454999999999998</v>
      </c>
      <c r="F28" s="301">
        <v>2</v>
      </c>
      <c r="G28" s="432">
        <v>40</v>
      </c>
      <c r="H28" s="223">
        <v>3</v>
      </c>
      <c r="I28" s="432">
        <v>60</v>
      </c>
    </row>
    <row r="29" spans="1:10" ht="19.5" customHeight="1" x14ac:dyDescent="0.2">
      <c r="A29" s="79" t="s">
        <v>83</v>
      </c>
      <c r="B29" s="301">
        <v>26</v>
      </c>
      <c r="C29" s="432">
        <v>41.935000000000002</v>
      </c>
      <c r="D29" s="223">
        <v>36</v>
      </c>
      <c r="E29" s="432">
        <v>58.064999999999998</v>
      </c>
      <c r="F29" s="301">
        <v>17</v>
      </c>
      <c r="G29" s="432">
        <v>51.515000000000001</v>
      </c>
      <c r="H29" s="223">
        <v>16</v>
      </c>
      <c r="I29" s="432">
        <v>48.484999999999999</v>
      </c>
    </row>
    <row r="30" spans="1:10" ht="19.5" customHeight="1" x14ac:dyDescent="0.2">
      <c r="A30" s="79" t="s">
        <v>84</v>
      </c>
      <c r="B30" s="301">
        <v>19</v>
      </c>
      <c r="C30" s="432">
        <v>82.608999999999995</v>
      </c>
      <c r="D30" s="223">
        <v>4</v>
      </c>
      <c r="E30" s="432">
        <v>17.390999999999998</v>
      </c>
      <c r="F30" s="301">
        <v>4</v>
      </c>
      <c r="G30" s="432">
        <v>80</v>
      </c>
      <c r="H30" s="223">
        <v>1</v>
      </c>
      <c r="I30" s="432">
        <v>20</v>
      </c>
    </row>
    <row r="31" spans="1:10" ht="19.5" customHeight="1" x14ac:dyDescent="0.2">
      <c r="A31" s="79" t="s">
        <v>327</v>
      </c>
      <c r="B31" s="301">
        <v>8</v>
      </c>
      <c r="C31" s="432">
        <v>5.0629999999999997</v>
      </c>
      <c r="D31" s="223">
        <v>150</v>
      </c>
      <c r="E31" s="432">
        <v>94.936999999999998</v>
      </c>
      <c r="F31" s="301">
        <v>4</v>
      </c>
      <c r="G31" s="432">
        <v>21.053000000000001</v>
      </c>
      <c r="H31" s="223">
        <v>15</v>
      </c>
      <c r="I31" s="432">
        <v>78.947000000000003</v>
      </c>
    </row>
    <row r="33" spans="2:2" x14ac:dyDescent="0.2">
      <c r="B33" s="409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" bottom="0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62.140625" style="126" customWidth="1"/>
    <col min="3" max="3" width="24.140625" style="117" customWidth="1"/>
    <col min="4" max="4" width="18" style="117" customWidth="1"/>
    <col min="5" max="6" width="9.140625" style="117"/>
    <col min="7" max="7" width="56.5703125" style="117" customWidth="1"/>
    <col min="8" max="16384" width="9.140625" style="117"/>
  </cols>
  <sheetData>
    <row r="1" spans="1:6" ht="21" customHeight="1" x14ac:dyDescent="0.25">
      <c r="C1" s="482" t="s">
        <v>211</v>
      </c>
      <c r="D1" s="482"/>
    </row>
    <row r="2" spans="1:6" ht="48" customHeight="1" x14ac:dyDescent="0.25">
      <c r="A2" s="467" t="s">
        <v>240</v>
      </c>
      <c r="B2" s="467"/>
      <c r="C2" s="467"/>
      <c r="D2" s="467"/>
    </row>
    <row r="3" spans="1:6" ht="20.25" x14ac:dyDescent="0.25">
      <c r="B3" s="467" t="s">
        <v>100</v>
      </c>
      <c r="C3" s="467"/>
      <c r="D3" s="467"/>
    </row>
    <row r="5" spans="1:6" s="118" customFormat="1" ht="47.25" customHeight="1" x14ac:dyDescent="0.25">
      <c r="A5" s="176"/>
      <c r="B5" s="177" t="s">
        <v>338</v>
      </c>
      <c r="C5" s="293" t="str">
        <f>'4'!C5</f>
        <v>Січень - червень    2022 р.</v>
      </c>
      <c r="D5" s="293" t="str">
        <f>'4'!F5</f>
        <v>Станом на 01.07.2022 р.</v>
      </c>
    </row>
    <row r="6" spans="1:6" ht="42" customHeight="1" x14ac:dyDescent="0.25">
      <c r="A6" s="119">
        <v>1</v>
      </c>
      <c r="B6" s="347" t="s">
        <v>241</v>
      </c>
      <c r="C6" s="348">
        <v>2387</v>
      </c>
      <c r="D6" s="348">
        <v>351</v>
      </c>
      <c r="F6" s="138"/>
    </row>
    <row r="7" spans="1:6" ht="27.95" customHeight="1" x14ac:dyDescent="0.25">
      <c r="A7" s="119">
        <v>2</v>
      </c>
      <c r="B7" s="347" t="s">
        <v>242</v>
      </c>
      <c r="C7" s="348">
        <v>1799</v>
      </c>
      <c r="D7" s="348">
        <v>658</v>
      </c>
      <c r="F7" s="138"/>
    </row>
    <row r="8" spans="1:6" ht="64.5" customHeight="1" x14ac:dyDescent="0.25">
      <c r="A8" s="119">
        <v>3</v>
      </c>
      <c r="B8" s="347" t="s">
        <v>390</v>
      </c>
      <c r="C8" s="348">
        <v>742</v>
      </c>
      <c r="D8" s="348">
        <v>388</v>
      </c>
      <c r="F8" s="138"/>
    </row>
    <row r="9" spans="1:6" s="122" customFormat="1" ht="60" customHeight="1" x14ac:dyDescent="0.25">
      <c r="A9" s="119">
        <v>4</v>
      </c>
      <c r="B9" s="347" t="s">
        <v>391</v>
      </c>
      <c r="C9" s="348">
        <v>668</v>
      </c>
      <c r="D9" s="348">
        <v>332</v>
      </c>
      <c r="F9" s="138"/>
    </row>
    <row r="10" spans="1:6" s="122" customFormat="1" ht="27.95" customHeight="1" x14ac:dyDescent="0.25">
      <c r="A10" s="119">
        <v>5</v>
      </c>
      <c r="B10" s="347" t="s">
        <v>250</v>
      </c>
      <c r="C10" s="348">
        <v>379</v>
      </c>
      <c r="D10" s="348">
        <v>236</v>
      </c>
      <c r="F10" s="138"/>
    </row>
    <row r="11" spans="1:6" s="122" customFormat="1" ht="27.95" customHeight="1" x14ac:dyDescent="0.25">
      <c r="A11" s="119">
        <v>6</v>
      </c>
      <c r="B11" s="347" t="s">
        <v>243</v>
      </c>
      <c r="C11" s="348">
        <v>376</v>
      </c>
      <c r="D11" s="348">
        <v>173</v>
      </c>
      <c r="F11" s="138"/>
    </row>
    <row r="12" spans="1:6" s="122" customFormat="1" ht="42" customHeight="1" x14ac:dyDescent="0.25">
      <c r="A12" s="119">
        <v>7</v>
      </c>
      <c r="B12" s="347" t="s">
        <v>245</v>
      </c>
      <c r="C12" s="348">
        <v>336</v>
      </c>
      <c r="D12" s="348">
        <v>153</v>
      </c>
      <c r="F12" s="138"/>
    </row>
    <row r="13" spans="1:6" s="122" customFormat="1" ht="27.95" customHeight="1" x14ac:dyDescent="0.25">
      <c r="A13" s="119">
        <v>8</v>
      </c>
      <c r="B13" s="347" t="s">
        <v>257</v>
      </c>
      <c r="C13" s="348">
        <v>297</v>
      </c>
      <c r="D13" s="348">
        <v>193</v>
      </c>
      <c r="F13" s="138"/>
    </row>
    <row r="14" spans="1:6" s="122" customFormat="1" ht="27.95" customHeight="1" x14ac:dyDescent="0.25">
      <c r="A14" s="119">
        <v>9</v>
      </c>
      <c r="B14" s="347" t="s">
        <v>249</v>
      </c>
      <c r="C14" s="348">
        <v>283</v>
      </c>
      <c r="D14" s="348">
        <v>145</v>
      </c>
      <c r="F14" s="138"/>
    </row>
    <row r="15" spans="1:6" s="122" customFormat="1" ht="42" customHeight="1" x14ac:dyDescent="0.25">
      <c r="A15" s="119">
        <v>10</v>
      </c>
      <c r="B15" s="347" t="s">
        <v>392</v>
      </c>
      <c r="C15" s="348">
        <v>241</v>
      </c>
      <c r="D15" s="348">
        <v>95</v>
      </c>
      <c r="F15" s="138"/>
    </row>
    <row r="16" spans="1:6" s="122" customFormat="1" ht="27.95" customHeight="1" x14ac:dyDescent="0.25">
      <c r="A16" s="119">
        <v>11</v>
      </c>
      <c r="B16" s="347" t="s">
        <v>248</v>
      </c>
      <c r="C16" s="348">
        <v>241</v>
      </c>
      <c r="D16" s="348">
        <v>122</v>
      </c>
      <c r="F16" s="138"/>
    </row>
    <row r="17" spans="1:6" s="122" customFormat="1" ht="27.95" customHeight="1" x14ac:dyDescent="0.25">
      <c r="A17" s="119">
        <v>12</v>
      </c>
      <c r="B17" s="347" t="s">
        <v>244</v>
      </c>
      <c r="C17" s="348">
        <v>224</v>
      </c>
      <c r="D17" s="348">
        <v>62</v>
      </c>
      <c r="F17" s="138"/>
    </row>
    <row r="18" spans="1:6" s="122" customFormat="1" ht="42" customHeight="1" x14ac:dyDescent="0.25">
      <c r="A18" s="119">
        <v>13</v>
      </c>
      <c r="B18" s="347" t="s">
        <v>246</v>
      </c>
      <c r="C18" s="348">
        <v>218</v>
      </c>
      <c r="D18" s="348">
        <v>115</v>
      </c>
      <c r="F18" s="138"/>
    </row>
    <row r="19" spans="1:6" s="122" customFormat="1" ht="27.95" customHeight="1" x14ac:dyDescent="0.25">
      <c r="A19" s="119">
        <v>14</v>
      </c>
      <c r="B19" s="347" t="s">
        <v>349</v>
      </c>
      <c r="C19" s="348">
        <v>192</v>
      </c>
      <c r="D19" s="348">
        <v>94</v>
      </c>
      <c r="F19" s="138"/>
    </row>
    <row r="20" spans="1:6" s="122" customFormat="1" ht="42" customHeight="1" x14ac:dyDescent="0.25">
      <c r="A20" s="119">
        <v>15</v>
      </c>
      <c r="B20" s="347" t="s">
        <v>350</v>
      </c>
      <c r="C20" s="348">
        <v>175</v>
      </c>
      <c r="D20" s="348">
        <v>53</v>
      </c>
      <c r="F20" s="138"/>
    </row>
    <row r="21" spans="1:6" s="122" customFormat="1" ht="27.95" customHeight="1" x14ac:dyDescent="0.25">
      <c r="A21" s="119">
        <v>16</v>
      </c>
      <c r="B21" s="347" t="s">
        <v>252</v>
      </c>
      <c r="C21" s="348">
        <v>162</v>
      </c>
      <c r="D21" s="348">
        <v>66</v>
      </c>
      <c r="F21" s="138"/>
    </row>
    <row r="22" spans="1:6" s="122" customFormat="1" ht="42" customHeight="1" x14ac:dyDescent="0.25">
      <c r="A22" s="119">
        <v>17</v>
      </c>
      <c r="B22" s="347" t="s">
        <v>277</v>
      </c>
      <c r="C22" s="348">
        <v>157</v>
      </c>
      <c r="D22" s="348">
        <v>11</v>
      </c>
      <c r="F22" s="138"/>
    </row>
    <row r="23" spans="1:6" s="122" customFormat="1" ht="27.95" customHeight="1" x14ac:dyDescent="0.25">
      <c r="A23" s="119">
        <v>18</v>
      </c>
      <c r="B23" s="347" t="s">
        <v>247</v>
      </c>
      <c r="C23" s="348">
        <v>156</v>
      </c>
      <c r="D23" s="348">
        <v>51</v>
      </c>
      <c r="F23" s="138"/>
    </row>
    <row r="24" spans="1:6" s="122" customFormat="1" ht="42" customHeight="1" x14ac:dyDescent="0.25">
      <c r="A24" s="119">
        <v>19</v>
      </c>
      <c r="B24" s="347" t="s">
        <v>393</v>
      </c>
      <c r="C24" s="348">
        <v>152</v>
      </c>
      <c r="D24" s="348">
        <v>16</v>
      </c>
      <c r="F24" s="138"/>
    </row>
    <row r="25" spans="1:6" s="122" customFormat="1" ht="42" customHeight="1" x14ac:dyDescent="0.25">
      <c r="A25" s="119">
        <v>20</v>
      </c>
      <c r="B25" s="347" t="s">
        <v>302</v>
      </c>
      <c r="C25" s="348">
        <v>126</v>
      </c>
      <c r="D25" s="348">
        <v>44</v>
      </c>
      <c r="F25" s="138"/>
    </row>
    <row r="26" spans="1:6" ht="27.95" customHeight="1" x14ac:dyDescent="0.25">
      <c r="A26" s="119">
        <v>21</v>
      </c>
      <c r="B26" s="347" t="s">
        <v>256</v>
      </c>
      <c r="C26" s="348">
        <v>119</v>
      </c>
      <c r="D26" s="348">
        <v>57</v>
      </c>
      <c r="F26" s="138"/>
    </row>
    <row r="27" spans="1:6" ht="27.95" customHeight="1" x14ac:dyDescent="0.25">
      <c r="A27" s="119">
        <v>22</v>
      </c>
      <c r="B27" s="347" t="s">
        <v>351</v>
      </c>
      <c r="C27" s="348">
        <v>116</v>
      </c>
      <c r="D27" s="348">
        <v>42</v>
      </c>
      <c r="F27" s="138"/>
    </row>
    <row r="28" spans="1:6" ht="27.95" customHeight="1" x14ac:dyDescent="0.25">
      <c r="A28" s="119">
        <v>23</v>
      </c>
      <c r="B28" s="347" t="s">
        <v>394</v>
      </c>
      <c r="C28" s="348">
        <v>114</v>
      </c>
      <c r="D28" s="348">
        <v>56</v>
      </c>
      <c r="F28" s="138"/>
    </row>
    <row r="29" spans="1:6" ht="42" customHeight="1" x14ac:dyDescent="0.25">
      <c r="A29" s="119">
        <v>24</v>
      </c>
      <c r="B29" s="347" t="s">
        <v>491</v>
      </c>
      <c r="C29" s="348">
        <v>108</v>
      </c>
      <c r="D29" s="348">
        <v>74</v>
      </c>
      <c r="F29" s="138"/>
    </row>
    <row r="30" spans="1:6" ht="27.95" customHeight="1" x14ac:dyDescent="0.25">
      <c r="A30" s="119">
        <v>25</v>
      </c>
      <c r="B30" s="347" t="s">
        <v>253</v>
      </c>
      <c r="C30" s="348">
        <v>102</v>
      </c>
      <c r="D30" s="348">
        <v>53</v>
      </c>
      <c r="F30" s="138"/>
    </row>
    <row r="31" spans="1:6" ht="27.95" customHeight="1" x14ac:dyDescent="0.25">
      <c r="A31" s="119">
        <v>26</v>
      </c>
      <c r="B31" s="347" t="s">
        <v>267</v>
      </c>
      <c r="C31" s="348">
        <v>98</v>
      </c>
      <c r="D31" s="348">
        <v>18</v>
      </c>
    </row>
    <row r="32" spans="1:6" ht="42" customHeight="1" x14ac:dyDescent="0.25">
      <c r="A32" s="119">
        <v>27</v>
      </c>
      <c r="B32" s="406" t="s">
        <v>388</v>
      </c>
      <c r="C32" s="407">
        <v>93</v>
      </c>
      <c r="D32" s="407">
        <v>23</v>
      </c>
    </row>
    <row r="33" spans="1:4" ht="27.95" customHeight="1" x14ac:dyDescent="0.25">
      <c r="A33" s="119">
        <v>28</v>
      </c>
      <c r="B33" s="347" t="s">
        <v>254</v>
      </c>
      <c r="C33" s="348">
        <v>89</v>
      </c>
      <c r="D33" s="348">
        <v>38</v>
      </c>
    </row>
    <row r="34" spans="1:4" ht="27.95" customHeight="1" x14ac:dyDescent="0.25">
      <c r="A34" s="119">
        <v>29</v>
      </c>
      <c r="B34" s="347" t="s">
        <v>261</v>
      </c>
      <c r="C34" s="348">
        <v>81</v>
      </c>
      <c r="D34" s="348">
        <v>41</v>
      </c>
    </row>
    <row r="35" spans="1:4" ht="27.95" customHeight="1" x14ac:dyDescent="0.25">
      <c r="A35" s="119">
        <v>30</v>
      </c>
      <c r="B35" s="347" t="s">
        <v>484</v>
      </c>
      <c r="C35" s="348">
        <v>78</v>
      </c>
      <c r="D35" s="348">
        <v>37</v>
      </c>
    </row>
    <row r="36" spans="1:4" ht="42" customHeight="1" x14ac:dyDescent="0.25">
      <c r="A36" s="119">
        <v>31</v>
      </c>
      <c r="B36" s="347" t="s">
        <v>262</v>
      </c>
      <c r="C36" s="348">
        <v>74</v>
      </c>
      <c r="D36" s="348">
        <v>37</v>
      </c>
    </row>
    <row r="37" spans="1:4" ht="27.95" customHeight="1" x14ac:dyDescent="0.25">
      <c r="A37" s="119">
        <v>32</v>
      </c>
      <c r="B37" s="347" t="s">
        <v>389</v>
      </c>
      <c r="C37" s="348">
        <v>71</v>
      </c>
      <c r="D37" s="348">
        <v>12</v>
      </c>
    </row>
    <row r="38" spans="1:4" ht="42" customHeight="1" x14ac:dyDescent="0.25">
      <c r="A38" s="119">
        <v>33</v>
      </c>
      <c r="B38" s="347" t="s">
        <v>353</v>
      </c>
      <c r="C38" s="348">
        <v>70</v>
      </c>
      <c r="D38" s="348">
        <v>15</v>
      </c>
    </row>
    <row r="39" spans="1:4" ht="42" customHeight="1" x14ac:dyDescent="0.25">
      <c r="A39" s="119">
        <v>34</v>
      </c>
      <c r="B39" s="347" t="s">
        <v>258</v>
      </c>
      <c r="C39" s="348">
        <v>67</v>
      </c>
      <c r="D39" s="348">
        <v>35</v>
      </c>
    </row>
    <row r="40" spans="1:4" ht="27.95" customHeight="1" x14ac:dyDescent="0.25">
      <c r="A40" s="119">
        <v>35</v>
      </c>
      <c r="B40" s="347" t="s">
        <v>275</v>
      </c>
      <c r="C40" s="348">
        <v>64</v>
      </c>
      <c r="D40" s="348">
        <v>28</v>
      </c>
    </row>
    <row r="41" spans="1:4" ht="42" customHeight="1" x14ac:dyDescent="0.25">
      <c r="A41" s="119">
        <v>36</v>
      </c>
      <c r="B41" s="347" t="s">
        <v>251</v>
      </c>
      <c r="C41" s="348">
        <v>64</v>
      </c>
      <c r="D41" s="348">
        <v>19</v>
      </c>
    </row>
    <row r="42" spans="1:4" ht="42" customHeight="1" x14ac:dyDescent="0.25">
      <c r="A42" s="119">
        <v>37</v>
      </c>
      <c r="B42" s="347" t="s">
        <v>260</v>
      </c>
      <c r="C42" s="348">
        <v>63</v>
      </c>
      <c r="D42" s="348">
        <v>25</v>
      </c>
    </row>
    <row r="43" spans="1:4" ht="27.95" customHeight="1" x14ac:dyDescent="0.25">
      <c r="A43" s="119">
        <v>38</v>
      </c>
      <c r="B43" s="347" t="s">
        <v>413</v>
      </c>
      <c r="C43" s="348">
        <v>63</v>
      </c>
      <c r="D43" s="348">
        <v>19</v>
      </c>
    </row>
    <row r="44" spans="1:4" ht="27.95" customHeight="1" x14ac:dyDescent="0.25">
      <c r="A44" s="119">
        <v>39</v>
      </c>
      <c r="B44" s="347" t="s">
        <v>359</v>
      </c>
      <c r="C44" s="348">
        <v>63</v>
      </c>
      <c r="D44" s="348">
        <v>30</v>
      </c>
    </row>
    <row r="45" spans="1:4" ht="42" customHeight="1" x14ac:dyDescent="0.25">
      <c r="A45" s="119">
        <v>40</v>
      </c>
      <c r="B45" s="347" t="s">
        <v>355</v>
      </c>
      <c r="C45" s="348">
        <v>62</v>
      </c>
      <c r="D45" s="348">
        <v>45</v>
      </c>
    </row>
    <row r="46" spans="1:4" ht="42" customHeight="1" x14ac:dyDescent="0.25">
      <c r="A46" s="119">
        <v>41</v>
      </c>
      <c r="B46" s="347" t="s">
        <v>354</v>
      </c>
      <c r="C46" s="348">
        <v>62</v>
      </c>
      <c r="D46" s="348">
        <v>14</v>
      </c>
    </row>
    <row r="47" spans="1:4" ht="42" customHeight="1" x14ac:dyDescent="0.25">
      <c r="A47" s="119">
        <v>42</v>
      </c>
      <c r="B47" s="347" t="s">
        <v>273</v>
      </c>
      <c r="C47" s="348">
        <v>61</v>
      </c>
      <c r="D47" s="348">
        <v>30</v>
      </c>
    </row>
    <row r="48" spans="1:4" ht="27.95" customHeight="1" x14ac:dyDescent="0.25">
      <c r="A48" s="119">
        <v>43</v>
      </c>
      <c r="B48" s="347" t="s">
        <v>294</v>
      </c>
      <c r="C48" s="348">
        <v>61</v>
      </c>
      <c r="D48" s="348">
        <v>23</v>
      </c>
    </row>
    <row r="49" spans="1:4" ht="64.5" customHeight="1" x14ac:dyDescent="0.25">
      <c r="A49" s="119">
        <v>44</v>
      </c>
      <c r="B49" s="347" t="s">
        <v>576</v>
      </c>
      <c r="C49" s="348">
        <v>60</v>
      </c>
      <c r="D49" s="348">
        <v>32</v>
      </c>
    </row>
    <row r="50" spans="1:4" ht="27.95" customHeight="1" x14ac:dyDescent="0.25">
      <c r="A50" s="119">
        <v>45</v>
      </c>
      <c r="B50" s="347" t="s">
        <v>265</v>
      </c>
      <c r="C50" s="348">
        <v>60</v>
      </c>
      <c r="D50" s="348">
        <v>25</v>
      </c>
    </row>
    <row r="51" spans="1:4" ht="42" customHeight="1" x14ac:dyDescent="0.25">
      <c r="A51" s="119">
        <v>46</v>
      </c>
      <c r="B51" s="347" t="s">
        <v>266</v>
      </c>
      <c r="C51" s="348">
        <v>56</v>
      </c>
      <c r="D51" s="348">
        <v>22</v>
      </c>
    </row>
    <row r="52" spans="1:4" ht="42" customHeight="1" x14ac:dyDescent="0.25">
      <c r="A52" s="119">
        <v>47</v>
      </c>
      <c r="B52" s="347" t="s">
        <v>295</v>
      </c>
      <c r="C52" s="348">
        <v>53</v>
      </c>
      <c r="D52" s="348">
        <v>23</v>
      </c>
    </row>
    <row r="53" spans="1:4" ht="27.95" customHeight="1" x14ac:dyDescent="0.25">
      <c r="A53" s="119">
        <v>48</v>
      </c>
      <c r="B53" s="347" t="s">
        <v>259</v>
      </c>
      <c r="C53" s="348">
        <v>50</v>
      </c>
      <c r="D53" s="348">
        <v>14</v>
      </c>
    </row>
    <row r="54" spans="1:4" ht="42" customHeight="1" x14ac:dyDescent="0.25">
      <c r="A54" s="119">
        <v>49</v>
      </c>
      <c r="B54" s="347" t="s">
        <v>300</v>
      </c>
      <c r="C54" s="348">
        <v>49</v>
      </c>
      <c r="D54" s="348">
        <v>24</v>
      </c>
    </row>
    <row r="55" spans="1:4" ht="42" customHeight="1" x14ac:dyDescent="0.25">
      <c r="A55" s="119">
        <v>50</v>
      </c>
      <c r="B55" s="347" t="s">
        <v>272</v>
      </c>
      <c r="C55" s="348">
        <v>49</v>
      </c>
      <c r="D55" s="348">
        <v>12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44.42578125" style="126" customWidth="1"/>
    <col min="3" max="3" width="23.85546875" style="117" customWidth="1"/>
    <col min="4" max="4" width="19.85546875" style="117" customWidth="1"/>
    <col min="5" max="6" width="9.140625" style="117"/>
    <col min="7" max="7" width="56.5703125" style="117" customWidth="1"/>
    <col min="8" max="16384" width="9.140625" style="117"/>
  </cols>
  <sheetData>
    <row r="1" spans="1:6" ht="22.5" customHeight="1" x14ac:dyDescent="0.25">
      <c r="C1" s="482" t="s">
        <v>211</v>
      </c>
      <c r="D1" s="482"/>
    </row>
    <row r="2" spans="1:6" ht="64.900000000000006" customHeight="1" x14ac:dyDescent="0.25">
      <c r="A2" s="467" t="s">
        <v>270</v>
      </c>
      <c r="B2" s="467"/>
      <c r="C2" s="467"/>
      <c r="D2" s="467"/>
    </row>
    <row r="3" spans="1:6" ht="20.25" x14ac:dyDescent="0.25">
      <c r="B3" s="467" t="s">
        <v>100</v>
      </c>
      <c r="C3" s="467"/>
      <c r="D3" s="467"/>
    </row>
    <row r="5" spans="1:6" s="118" customFormat="1" ht="52.5" customHeight="1" x14ac:dyDescent="0.25">
      <c r="A5" s="176"/>
      <c r="B5" s="177" t="s">
        <v>337</v>
      </c>
      <c r="C5" s="293" t="str">
        <f>'5'!C5</f>
        <v>Січень - червень    2022 р.</v>
      </c>
      <c r="D5" s="293" t="str">
        <f>'5'!F5</f>
        <v>Станом на 01.07.2022 р.</v>
      </c>
    </row>
    <row r="6" spans="1:6" ht="27.95" customHeight="1" x14ac:dyDescent="0.25">
      <c r="A6" s="119">
        <v>1</v>
      </c>
      <c r="B6" s="123" t="s">
        <v>242</v>
      </c>
      <c r="C6" s="137">
        <v>1257</v>
      </c>
      <c r="D6" s="137">
        <v>357</v>
      </c>
      <c r="F6" s="138"/>
    </row>
    <row r="7" spans="1:6" ht="42" customHeight="1" x14ac:dyDescent="0.25">
      <c r="A7" s="119">
        <v>2</v>
      </c>
      <c r="B7" s="123" t="s">
        <v>241</v>
      </c>
      <c r="C7" s="137">
        <v>610</v>
      </c>
      <c r="D7" s="137">
        <v>147</v>
      </c>
      <c r="F7" s="138"/>
    </row>
    <row r="8" spans="1:6" ht="72" customHeight="1" x14ac:dyDescent="0.25">
      <c r="A8" s="119">
        <v>3</v>
      </c>
      <c r="B8" s="123" t="s">
        <v>391</v>
      </c>
      <c r="C8" s="137">
        <v>571</v>
      </c>
      <c r="D8" s="137">
        <v>290</v>
      </c>
      <c r="F8" s="138"/>
    </row>
    <row r="9" spans="1:6" s="122" customFormat="1" ht="57.95" customHeight="1" x14ac:dyDescent="0.25">
      <c r="A9" s="119">
        <v>4</v>
      </c>
      <c r="B9" s="123" t="s">
        <v>390</v>
      </c>
      <c r="C9" s="137">
        <v>528</v>
      </c>
      <c r="D9" s="137">
        <v>224</v>
      </c>
      <c r="F9" s="138"/>
    </row>
    <row r="10" spans="1:6" s="122" customFormat="1" ht="27.95" customHeight="1" x14ac:dyDescent="0.25">
      <c r="A10" s="119">
        <v>5</v>
      </c>
      <c r="B10" s="123" t="s">
        <v>250</v>
      </c>
      <c r="C10" s="137">
        <v>338</v>
      </c>
      <c r="D10" s="137">
        <v>217</v>
      </c>
      <c r="F10" s="138"/>
    </row>
    <row r="11" spans="1:6" s="122" customFormat="1" ht="27.95" customHeight="1" x14ac:dyDescent="0.25">
      <c r="A11" s="119">
        <v>6</v>
      </c>
      <c r="B11" s="123" t="s">
        <v>243</v>
      </c>
      <c r="C11" s="137">
        <v>292</v>
      </c>
      <c r="D11" s="137">
        <v>130</v>
      </c>
      <c r="F11" s="138"/>
    </row>
    <row r="12" spans="1:6" s="122" customFormat="1" ht="39.950000000000003" customHeight="1" x14ac:dyDescent="0.25">
      <c r="A12" s="119">
        <v>7</v>
      </c>
      <c r="B12" s="123" t="s">
        <v>245</v>
      </c>
      <c r="C12" s="137">
        <v>276</v>
      </c>
      <c r="D12" s="137">
        <v>130</v>
      </c>
      <c r="F12" s="138"/>
    </row>
    <row r="13" spans="1:6" s="122" customFormat="1" ht="39.950000000000003" customHeight="1" x14ac:dyDescent="0.25">
      <c r="A13" s="119">
        <v>8</v>
      </c>
      <c r="B13" s="123" t="s">
        <v>246</v>
      </c>
      <c r="C13" s="137">
        <v>192</v>
      </c>
      <c r="D13" s="137">
        <v>108</v>
      </c>
      <c r="F13" s="138"/>
    </row>
    <row r="14" spans="1:6" s="122" customFormat="1" ht="39.950000000000003" customHeight="1" x14ac:dyDescent="0.25">
      <c r="A14" s="119">
        <v>9</v>
      </c>
      <c r="B14" s="123" t="s">
        <v>392</v>
      </c>
      <c r="C14" s="137">
        <v>177</v>
      </c>
      <c r="D14" s="137">
        <v>68</v>
      </c>
      <c r="F14" s="138"/>
    </row>
    <row r="15" spans="1:6" s="122" customFormat="1" ht="27.95" customHeight="1" x14ac:dyDescent="0.25">
      <c r="A15" s="119">
        <v>10</v>
      </c>
      <c r="B15" s="123" t="s">
        <v>257</v>
      </c>
      <c r="C15" s="137">
        <v>175</v>
      </c>
      <c r="D15" s="137">
        <v>103</v>
      </c>
      <c r="F15" s="138"/>
    </row>
    <row r="16" spans="1:6" s="122" customFormat="1" ht="27.95" customHeight="1" x14ac:dyDescent="0.25">
      <c r="A16" s="119">
        <v>11</v>
      </c>
      <c r="B16" s="123" t="s">
        <v>247</v>
      </c>
      <c r="C16" s="137">
        <v>128</v>
      </c>
      <c r="D16" s="137">
        <v>44</v>
      </c>
      <c r="F16" s="138"/>
    </row>
    <row r="17" spans="1:6" s="122" customFormat="1" ht="39.950000000000003" customHeight="1" x14ac:dyDescent="0.25">
      <c r="A17" s="119">
        <v>12</v>
      </c>
      <c r="B17" s="123" t="s">
        <v>349</v>
      </c>
      <c r="C17" s="137">
        <v>113</v>
      </c>
      <c r="D17" s="137">
        <v>55</v>
      </c>
      <c r="F17" s="138"/>
    </row>
    <row r="18" spans="1:6" s="122" customFormat="1" ht="27.95" customHeight="1" x14ac:dyDescent="0.25">
      <c r="A18" s="119">
        <v>13</v>
      </c>
      <c r="B18" s="123" t="s">
        <v>256</v>
      </c>
      <c r="C18" s="137">
        <v>104</v>
      </c>
      <c r="D18" s="137">
        <v>48</v>
      </c>
      <c r="F18" s="138"/>
    </row>
    <row r="19" spans="1:6" s="122" customFormat="1" ht="27.95" customHeight="1" x14ac:dyDescent="0.25">
      <c r="A19" s="119">
        <v>14</v>
      </c>
      <c r="B19" s="123" t="s">
        <v>394</v>
      </c>
      <c r="C19" s="137">
        <v>85</v>
      </c>
      <c r="D19" s="137">
        <v>46</v>
      </c>
      <c r="F19" s="138"/>
    </row>
    <row r="20" spans="1:6" s="122" customFormat="1" ht="41.1" customHeight="1" x14ac:dyDescent="0.25">
      <c r="A20" s="119">
        <v>15</v>
      </c>
      <c r="B20" s="123" t="s">
        <v>262</v>
      </c>
      <c r="C20" s="137">
        <v>73</v>
      </c>
      <c r="D20" s="137">
        <v>37</v>
      </c>
      <c r="F20" s="138"/>
    </row>
    <row r="21" spans="1:6" s="122" customFormat="1" ht="27.95" customHeight="1" x14ac:dyDescent="0.25">
      <c r="A21" s="119">
        <v>16</v>
      </c>
      <c r="B21" s="123" t="s">
        <v>253</v>
      </c>
      <c r="C21" s="137">
        <v>68</v>
      </c>
      <c r="D21" s="137">
        <v>32</v>
      </c>
      <c r="F21" s="138"/>
    </row>
    <row r="22" spans="1:6" s="122" customFormat="1" ht="27.95" customHeight="1" x14ac:dyDescent="0.25">
      <c r="A22" s="119">
        <v>17</v>
      </c>
      <c r="B22" s="123" t="s">
        <v>267</v>
      </c>
      <c r="C22" s="137">
        <v>68</v>
      </c>
      <c r="D22" s="137">
        <v>9</v>
      </c>
      <c r="F22" s="138"/>
    </row>
    <row r="23" spans="1:6" s="122" customFormat="1" ht="41.1" customHeight="1" x14ac:dyDescent="0.25">
      <c r="A23" s="119">
        <v>18</v>
      </c>
      <c r="B23" s="123" t="s">
        <v>258</v>
      </c>
      <c r="C23" s="137">
        <v>64</v>
      </c>
      <c r="D23" s="137">
        <v>35</v>
      </c>
      <c r="F23" s="138"/>
    </row>
    <row r="24" spans="1:6" s="122" customFormat="1" ht="39.950000000000003" customHeight="1" x14ac:dyDescent="0.25">
      <c r="A24" s="119">
        <v>19</v>
      </c>
      <c r="B24" s="123" t="s">
        <v>350</v>
      </c>
      <c r="C24" s="137">
        <v>61</v>
      </c>
      <c r="D24" s="137">
        <v>17</v>
      </c>
      <c r="F24" s="138"/>
    </row>
    <row r="25" spans="1:6" s="122" customFormat="1" ht="27.95" customHeight="1" x14ac:dyDescent="0.25">
      <c r="A25" s="119">
        <v>20</v>
      </c>
      <c r="B25" s="123" t="s">
        <v>389</v>
      </c>
      <c r="C25" s="137">
        <v>61</v>
      </c>
      <c r="D25" s="137">
        <v>9</v>
      </c>
      <c r="F25" s="138"/>
    </row>
    <row r="26" spans="1:6" s="122" customFormat="1" ht="39.950000000000003" customHeight="1" x14ac:dyDescent="0.25">
      <c r="A26" s="119">
        <v>21</v>
      </c>
      <c r="B26" s="123" t="s">
        <v>248</v>
      </c>
      <c r="C26" s="137">
        <v>52</v>
      </c>
      <c r="D26" s="137">
        <v>25</v>
      </c>
      <c r="F26" s="138"/>
    </row>
    <row r="27" spans="1:6" s="122" customFormat="1" ht="42" customHeight="1" x14ac:dyDescent="0.25">
      <c r="A27" s="119">
        <v>22</v>
      </c>
      <c r="B27" s="123" t="s">
        <v>295</v>
      </c>
      <c r="C27" s="137">
        <v>51</v>
      </c>
      <c r="D27" s="137">
        <v>22</v>
      </c>
      <c r="F27" s="138"/>
    </row>
    <row r="28" spans="1:6" s="122" customFormat="1" ht="42" customHeight="1" x14ac:dyDescent="0.25">
      <c r="A28" s="119">
        <v>23</v>
      </c>
      <c r="B28" s="123" t="s">
        <v>353</v>
      </c>
      <c r="C28" s="137">
        <v>49</v>
      </c>
      <c r="D28" s="137">
        <v>6</v>
      </c>
      <c r="F28" s="138"/>
    </row>
    <row r="29" spans="1:6" s="122" customFormat="1" ht="41.1" customHeight="1" x14ac:dyDescent="0.25">
      <c r="A29" s="119">
        <v>24</v>
      </c>
      <c r="B29" s="123" t="s">
        <v>273</v>
      </c>
      <c r="C29" s="137">
        <v>44</v>
      </c>
      <c r="D29" s="137">
        <v>21</v>
      </c>
      <c r="F29" s="138"/>
    </row>
    <row r="30" spans="1:6" s="122" customFormat="1" ht="57.95" customHeight="1" x14ac:dyDescent="0.25">
      <c r="A30" s="119">
        <v>25</v>
      </c>
      <c r="B30" s="123" t="s">
        <v>576</v>
      </c>
      <c r="C30" s="137">
        <v>44</v>
      </c>
      <c r="D30" s="137">
        <v>22</v>
      </c>
      <c r="F30" s="138"/>
    </row>
    <row r="31" spans="1:6" s="122" customFormat="1" ht="27.95" customHeight="1" x14ac:dyDescent="0.25">
      <c r="A31" s="119">
        <v>26</v>
      </c>
      <c r="B31" s="123" t="s">
        <v>484</v>
      </c>
      <c r="C31" s="137">
        <v>44</v>
      </c>
      <c r="D31" s="137">
        <v>22</v>
      </c>
      <c r="F31" s="138"/>
    </row>
    <row r="32" spans="1:6" s="122" customFormat="1" ht="42" customHeight="1" x14ac:dyDescent="0.25">
      <c r="A32" s="119">
        <v>27</v>
      </c>
      <c r="B32" s="123" t="s">
        <v>269</v>
      </c>
      <c r="C32" s="137">
        <v>42</v>
      </c>
      <c r="D32" s="137">
        <v>16</v>
      </c>
      <c r="F32" s="138"/>
    </row>
    <row r="33" spans="1:6" s="122" customFormat="1" ht="27.95" customHeight="1" x14ac:dyDescent="0.25">
      <c r="A33" s="119">
        <v>28</v>
      </c>
      <c r="B33" s="123" t="s">
        <v>252</v>
      </c>
      <c r="C33" s="137">
        <v>41</v>
      </c>
      <c r="D33" s="137">
        <v>18</v>
      </c>
      <c r="F33" s="138"/>
    </row>
    <row r="34" spans="1:6" s="122" customFormat="1" ht="27.95" customHeight="1" x14ac:dyDescent="0.25">
      <c r="A34" s="119">
        <v>29</v>
      </c>
      <c r="B34" s="123" t="s">
        <v>263</v>
      </c>
      <c r="C34" s="137">
        <v>40</v>
      </c>
      <c r="D34" s="137">
        <v>19</v>
      </c>
      <c r="F34" s="138"/>
    </row>
    <row r="35" spans="1:6" s="122" customFormat="1" ht="42" customHeight="1" x14ac:dyDescent="0.25">
      <c r="A35" s="119">
        <v>30</v>
      </c>
      <c r="B35" s="123" t="s">
        <v>274</v>
      </c>
      <c r="C35" s="137">
        <v>39</v>
      </c>
      <c r="D35" s="137">
        <v>16</v>
      </c>
      <c r="F35" s="138"/>
    </row>
    <row r="36" spans="1:6" s="122" customFormat="1" ht="27.95" customHeight="1" x14ac:dyDescent="0.25">
      <c r="A36" s="119">
        <v>31</v>
      </c>
      <c r="B36" s="123" t="s">
        <v>413</v>
      </c>
      <c r="C36" s="137">
        <v>39</v>
      </c>
      <c r="D36" s="137">
        <v>14</v>
      </c>
      <c r="F36" s="138"/>
    </row>
    <row r="37" spans="1:6" s="122" customFormat="1" ht="27.95" customHeight="1" x14ac:dyDescent="0.25">
      <c r="A37" s="119">
        <v>32</v>
      </c>
      <c r="B37" s="123" t="s">
        <v>254</v>
      </c>
      <c r="C37" s="137">
        <v>38</v>
      </c>
      <c r="D37" s="137">
        <v>14</v>
      </c>
      <c r="F37" s="138"/>
    </row>
    <row r="38" spans="1:6" s="122" customFormat="1" ht="27.95" customHeight="1" x14ac:dyDescent="0.25">
      <c r="A38" s="119">
        <v>33</v>
      </c>
      <c r="B38" s="123" t="s">
        <v>359</v>
      </c>
      <c r="C38" s="137">
        <v>38</v>
      </c>
      <c r="D38" s="137">
        <v>20</v>
      </c>
      <c r="F38" s="138"/>
    </row>
    <row r="39" spans="1:6" s="122" customFormat="1" ht="27.95" customHeight="1" x14ac:dyDescent="0.25">
      <c r="A39" s="119">
        <v>34</v>
      </c>
      <c r="B39" s="123" t="s">
        <v>298</v>
      </c>
      <c r="C39" s="137">
        <v>37</v>
      </c>
      <c r="D39" s="137">
        <v>21</v>
      </c>
      <c r="F39" s="138"/>
    </row>
    <row r="40" spans="1:6" s="122" customFormat="1" ht="42" customHeight="1" x14ac:dyDescent="0.25">
      <c r="A40" s="119">
        <v>35</v>
      </c>
      <c r="B40" s="123" t="s">
        <v>272</v>
      </c>
      <c r="C40" s="137">
        <v>37</v>
      </c>
      <c r="D40" s="137">
        <v>10</v>
      </c>
      <c r="F40" s="138"/>
    </row>
    <row r="41" spans="1:6" s="122" customFormat="1" ht="27.95" customHeight="1" x14ac:dyDescent="0.25">
      <c r="A41" s="119">
        <v>36</v>
      </c>
      <c r="B41" s="123" t="s">
        <v>244</v>
      </c>
      <c r="C41" s="137">
        <v>37</v>
      </c>
      <c r="D41" s="137">
        <v>20</v>
      </c>
      <c r="F41" s="138"/>
    </row>
    <row r="42" spans="1:6" ht="42" customHeight="1" x14ac:dyDescent="0.25">
      <c r="A42" s="119">
        <v>37</v>
      </c>
      <c r="B42" s="123" t="s">
        <v>260</v>
      </c>
      <c r="C42" s="349">
        <v>36</v>
      </c>
      <c r="D42" s="349">
        <v>9</v>
      </c>
      <c r="F42" s="138"/>
    </row>
    <row r="43" spans="1:6" ht="42" customHeight="1" x14ac:dyDescent="0.25">
      <c r="A43" s="119">
        <v>38</v>
      </c>
      <c r="B43" s="350" t="s">
        <v>409</v>
      </c>
      <c r="C43" s="349">
        <v>35</v>
      </c>
      <c r="D43" s="349">
        <v>13</v>
      </c>
      <c r="F43" s="138"/>
    </row>
    <row r="44" spans="1:6" ht="42" customHeight="1" x14ac:dyDescent="0.25">
      <c r="A44" s="119">
        <v>39</v>
      </c>
      <c r="B44" s="123" t="s">
        <v>483</v>
      </c>
      <c r="C44" s="349">
        <v>34</v>
      </c>
      <c r="D44" s="349">
        <v>27</v>
      </c>
      <c r="F44" s="138"/>
    </row>
    <row r="45" spans="1:6" ht="42" customHeight="1" x14ac:dyDescent="0.25">
      <c r="A45" s="119">
        <v>40</v>
      </c>
      <c r="B45" s="123" t="s">
        <v>512</v>
      </c>
      <c r="C45" s="349">
        <v>32</v>
      </c>
      <c r="D45" s="349">
        <v>18</v>
      </c>
      <c r="F45" s="138"/>
    </row>
    <row r="46" spans="1:6" ht="42" customHeight="1" x14ac:dyDescent="0.25">
      <c r="A46" s="119">
        <v>41</v>
      </c>
      <c r="B46" s="123" t="s">
        <v>510</v>
      </c>
      <c r="C46" s="349">
        <v>32</v>
      </c>
      <c r="D46" s="349">
        <v>15</v>
      </c>
      <c r="F46" s="138"/>
    </row>
    <row r="47" spans="1:6" ht="27.95" customHeight="1" x14ac:dyDescent="0.25">
      <c r="A47" s="119">
        <v>42</v>
      </c>
      <c r="B47" s="123" t="s">
        <v>493</v>
      </c>
      <c r="C47" s="349">
        <v>32</v>
      </c>
      <c r="D47" s="349">
        <v>15</v>
      </c>
      <c r="F47" s="138"/>
    </row>
    <row r="48" spans="1:6" ht="42" customHeight="1" x14ac:dyDescent="0.25">
      <c r="A48" s="119">
        <v>43</v>
      </c>
      <c r="B48" s="350" t="s">
        <v>511</v>
      </c>
      <c r="C48" s="349">
        <v>32</v>
      </c>
      <c r="D48" s="349">
        <v>17</v>
      </c>
      <c r="F48" s="138"/>
    </row>
    <row r="49" spans="1:6" ht="27.95" customHeight="1" x14ac:dyDescent="0.25">
      <c r="A49" s="119">
        <v>44</v>
      </c>
      <c r="B49" s="350" t="s">
        <v>436</v>
      </c>
      <c r="C49" s="349">
        <v>31</v>
      </c>
      <c r="D49" s="349">
        <v>18</v>
      </c>
      <c r="F49" s="138"/>
    </row>
    <row r="50" spans="1:6" ht="27.95" customHeight="1" x14ac:dyDescent="0.25">
      <c r="A50" s="119">
        <v>45</v>
      </c>
      <c r="B50" s="350" t="s">
        <v>396</v>
      </c>
      <c r="C50" s="349">
        <v>31</v>
      </c>
      <c r="D50" s="349">
        <v>16</v>
      </c>
      <c r="F50" s="138"/>
    </row>
    <row r="51" spans="1:6" ht="27.95" customHeight="1" x14ac:dyDescent="0.25">
      <c r="A51" s="119">
        <v>46</v>
      </c>
      <c r="B51" s="350" t="s">
        <v>275</v>
      </c>
      <c r="C51" s="349">
        <v>31</v>
      </c>
      <c r="D51" s="349">
        <v>12</v>
      </c>
      <c r="F51" s="138"/>
    </row>
    <row r="52" spans="1:6" ht="72" customHeight="1" x14ac:dyDescent="0.25">
      <c r="A52" s="119">
        <v>47</v>
      </c>
      <c r="B52" s="350" t="s">
        <v>577</v>
      </c>
      <c r="C52" s="349">
        <v>30</v>
      </c>
      <c r="D52" s="349">
        <v>16</v>
      </c>
      <c r="F52" s="138"/>
    </row>
    <row r="53" spans="1:6" ht="42" customHeight="1" x14ac:dyDescent="0.25">
      <c r="A53" s="119">
        <v>48</v>
      </c>
      <c r="B53" s="350" t="s">
        <v>492</v>
      </c>
      <c r="C53" s="349">
        <v>30</v>
      </c>
      <c r="D53" s="349">
        <v>11</v>
      </c>
      <c r="F53" s="138"/>
    </row>
    <row r="54" spans="1:6" ht="27.95" customHeight="1" x14ac:dyDescent="0.25">
      <c r="A54" s="119">
        <v>49</v>
      </c>
      <c r="B54" s="350" t="s">
        <v>271</v>
      </c>
      <c r="C54" s="349">
        <v>29</v>
      </c>
      <c r="D54" s="349">
        <v>15</v>
      </c>
      <c r="F54" s="138"/>
    </row>
    <row r="55" spans="1:6" ht="27.95" customHeight="1" x14ac:dyDescent="0.25">
      <c r="A55" s="119">
        <v>50</v>
      </c>
      <c r="B55" s="350" t="s">
        <v>340</v>
      </c>
      <c r="C55" s="349">
        <v>29</v>
      </c>
      <c r="D55" s="349">
        <v>10</v>
      </c>
      <c r="F55" s="138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workbookViewId="0">
      <selection activeCell="B9" sqref="B9"/>
    </sheetView>
  </sheetViews>
  <sheetFormatPr defaultColWidth="9.140625" defaultRowHeight="15.75" x14ac:dyDescent="0.25"/>
  <cols>
    <col min="1" max="1" width="3.140625" style="116" customWidth="1"/>
    <col min="2" max="2" width="49.5703125" style="126" customWidth="1"/>
    <col min="3" max="3" width="22.85546875" style="117" customWidth="1"/>
    <col min="4" max="4" width="23.140625" style="117" customWidth="1"/>
    <col min="5" max="6" width="9.140625" style="117"/>
    <col min="7" max="7" width="56.5703125" style="117" customWidth="1"/>
    <col min="8" max="16384" width="9.140625" style="117"/>
  </cols>
  <sheetData>
    <row r="1" spans="1:6" ht="23.25" customHeight="1" x14ac:dyDescent="0.25">
      <c r="C1" s="482" t="s">
        <v>211</v>
      </c>
      <c r="D1" s="482"/>
    </row>
    <row r="2" spans="1:6" ht="52.5" customHeight="1" x14ac:dyDescent="0.25">
      <c r="A2" s="467" t="s">
        <v>276</v>
      </c>
      <c r="B2" s="467"/>
      <c r="C2" s="467"/>
      <c r="D2" s="467"/>
    </row>
    <row r="3" spans="1:6" ht="20.25" x14ac:dyDescent="0.25">
      <c r="B3" s="467" t="s">
        <v>100</v>
      </c>
      <c r="C3" s="467"/>
      <c r="D3" s="467"/>
    </row>
    <row r="5" spans="1:6" s="118" customFormat="1" ht="48.75" customHeight="1" x14ac:dyDescent="0.25">
      <c r="A5" s="176"/>
      <c r="B5" s="177" t="s">
        <v>101</v>
      </c>
      <c r="C5" s="294" t="str">
        <f>'14'!C5</f>
        <v>Січень - червень    2022 р.</v>
      </c>
      <c r="D5" s="294" t="str">
        <f>'14'!D5</f>
        <v>Станом на 01.07.2022 р.</v>
      </c>
    </row>
    <row r="6" spans="1:6" ht="39.950000000000003" customHeight="1" x14ac:dyDescent="0.25">
      <c r="A6" s="119">
        <v>1</v>
      </c>
      <c r="B6" s="120" t="s">
        <v>241</v>
      </c>
      <c r="C6" s="137">
        <v>1777</v>
      </c>
      <c r="D6" s="137">
        <v>204</v>
      </c>
      <c r="F6" s="138"/>
    </row>
    <row r="7" spans="1:6" ht="27.95" customHeight="1" x14ac:dyDescent="0.25">
      <c r="A7" s="119">
        <v>2</v>
      </c>
      <c r="B7" s="120" t="s">
        <v>242</v>
      </c>
      <c r="C7" s="142">
        <v>542</v>
      </c>
      <c r="D7" s="142">
        <v>301</v>
      </c>
      <c r="F7" s="138"/>
    </row>
    <row r="8" spans="1:6" ht="27.95" customHeight="1" x14ac:dyDescent="0.25">
      <c r="A8" s="119">
        <v>3</v>
      </c>
      <c r="B8" s="120" t="s">
        <v>249</v>
      </c>
      <c r="C8" s="142">
        <v>257</v>
      </c>
      <c r="D8" s="142">
        <v>130</v>
      </c>
      <c r="F8" s="138"/>
    </row>
    <row r="9" spans="1:6" s="122" customFormat="1" ht="57.95" customHeight="1" x14ac:dyDescent="0.25">
      <c r="A9" s="119">
        <v>4</v>
      </c>
      <c r="B9" s="120" t="s">
        <v>390</v>
      </c>
      <c r="C9" s="142">
        <v>214</v>
      </c>
      <c r="D9" s="142">
        <v>164</v>
      </c>
      <c r="F9" s="138"/>
    </row>
    <row r="10" spans="1:6" s="122" customFormat="1" ht="27.95" customHeight="1" x14ac:dyDescent="0.25">
      <c r="A10" s="119">
        <v>5</v>
      </c>
      <c r="B10" s="120" t="s">
        <v>248</v>
      </c>
      <c r="C10" s="142">
        <v>189</v>
      </c>
      <c r="D10" s="142">
        <v>97</v>
      </c>
      <c r="F10" s="138"/>
    </row>
    <row r="11" spans="1:6" s="122" customFormat="1" ht="27.95" customHeight="1" x14ac:dyDescent="0.25">
      <c r="A11" s="119">
        <v>6</v>
      </c>
      <c r="B11" s="120" t="s">
        <v>244</v>
      </c>
      <c r="C11" s="142">
        <v>187</v>
      </c>
      <c r="D11" s="142">
        <v>42</v>
      </c>
      <c r="F11" s="138"/>
    </row>
    <row r="12" spans="1:6" s="122" customFormat="1" ht="39.950000000000003" customHeight="1" x14ac:dyDescent="0.25">
      <c r="A12" s="119">
        <v>7</v>
      </c>
      <c r="B12" s="120" t="s">
        <v>393</v>
      </c>
      <c r="C12" s="142">
        <v>144</v>
      </c>
      <c r="D12" s="142">
        <v>12</v>
      </c>
      <c r="F12" s="138"/>
    </row>
    <row r="13" spans="1:6" s="122" customFormat="1" ht="42" customHeight="1" x14ac:dyDescent="0.25">
      <c r="A13" s="119">
        <v>8</v>
      </c>
      <c r="B13" s="120" t="s">
        <v>277</v>
      </c>
      <c r="C13" s="142">
        <v>130</v>
      </c>
      <c r="D13" s="142">
        <v>6</v>
      </c>
      <c r="F13" s="138"/>
    </row>
    <row r="14" spans="1:6" s="122" customFormat="1" ht="27.95" customHeight="1" x14ac:dyDescent="0.25">
      <c r="A14" s="119">
        <v>9</v>
      </c>
      <c r="B14" s="120" t="s">
        <v>257</v>
      </c>
      <c r="C14" s="142">
        <v>122</v>
      </c>
      <c r="D14" s="142">
        <v>90</v>
      </c>
      <c r="F14" s="138"/>
    </row>
    <row r="15" spans="1:6" s="122" customFormat="1" ht="27.95" customHeight="1" x14ac:dyDescent="0.25">
      <c r="A15" s="119">
        <v>10</v>
      </c>
      <c r="B15" s="120" t="s">
        <v>252</v>
      </c>
      <c r="C15" s="142">
        <v>121</v>
      </c>
      <c r="D15" s="142">
        <v>48</v>
      </c>
      <c r="F15" s="138"/>
    </row>
    <row r="16" spans="1:6" s="122" customFormat="1" ht="42" customHeight="1" x14ac:dyDescent="0.25">
      <c r="A16" s="119">
        <v>11</v>
      </c>
      <c r="B16" s="120" t="s">
        <v>350</v>
      </c>
      <c r="C16" s="142">
        <v>114</v>
      </c>
      <c r="D16" s="142">
        <v>36</v>
      </c>
      <c r="F16" s="138"/>
    </row>
    <row r="17" spans="1:6" s="122" customFormat="1" ht="57.95" customHeight="1" x14ac:dyDescent="0.25">
      <c r="A17" s="119">
        <v>12</v>
      </c>
      <c r="B17" s="120" t="s">
        <v>302</v>
      </c>
      <c r="C17" s="142">
        <v>106</v>
      </c>
      <c r="D17" s="142">
        <v>33</v>
      </c>
      <c r="F17" s="138"/>
    </row>
    <row r="18" spans="1:6" s="122" customFormat="1" ht="27.95" customHeight="1" x14ac:dyDescent="0.25">
      <c r="A18" s="119">
        <v>13</v>
      </c>
      <c r="B18" s="120" t="s">
        <v>351</v>
      </c>
      <c r="C18" s="142">
        <v>99</v>
      </c>
      <c r="D18" s="142">
        <v>33</v>
      </c>
      <c r="F18" s="138"/>
    </row>
    <row r="19" spans="1:6" s="122" customFormat="1" ht="57.95" customHeight="1" x14ac:dyDescent="0.25">
      <c r="A19" s="119">
        <v>14</v>
      </c>
      <c r="B19" s="120" t="s">
        <v>391</v>
      </c>
      <c r="C19" s="142">
        <v>97</v>
      </c>
      <c r="D19" s="142">
        <v>42</v>
      </c>
      <c r="F19" s="138"/>
    </row>
    <row r="20" spans="1:6" s="122" customFormat="1" ht="27.95" customHeight="1" x14ac:dyDescent="0.25">
      <c r="A20" s="119">
        <v>15</v>
      </c>
      <c r="B20" s="120" t="s">
        <v>243</v>
      </c>
      <c r="C20" s="142">
        <v>84</v>
      </c>
      <c r="D20" s="142">
        <v>43</v>
      </c>
      <c r="F20" s="138"/>
    </row>
    <row r="21" spans="1:6" s="122" customFormat="1" ht="39.950000000000003" customHeight="1" x14ac:dyDescent="0.25">
      <c r="A21" s="119">
        <v>16</v>
      </c>
      <c r="B21" s="120" t="s">
        <v>349</v>
      </c>
      <c r="C21" s="142">
        <v>79</v>
      </c>
      <c r="D21" s="142">
        <v>39</v>
      </c>
      <c r="F21" s="138"/>
    </row>
    <row r="22" spans="1:6" s="122" customFormat="1" ht="42" customHeight="1" x14ac:dyDescent="0.25">
      <c r="A22" s="119">
        <v>17</v>
      </c>
      <c r="B22" s="120" t="s">
        <v>491</v>
      </c>
      <c r="C22" s="142">
        <v>79</v>
      </c>
      <c r="D22" s="142">
        <v>59</v>
      </c>
      <c r="F22" s="138"/>
    </row>
    <row r="23" spans="1:6" s="122" customFormat="1" ht="39.950000000000003" customHeight="1" x14ac:dyDescent="0.25">
      <c r="A23" s="119">
        <v>18</v>
      </c>
      <c r="B23" s="120" t="s">
        <v>388</v>
      </c>
      <c r="C23" s="142">
        <v>68</v>
      </c>
      <c r="D23" s="142">
        <v>17</v>
      </c>
      <c r="F23" s="138"/>
    </row>
    <row r="24" spans="1:6" s="122" customFormat="1" ht="39.950000000000003" customHeight="1" x14ac:dyDescent="0.25">
      <c r="A24" s="119">
        <v>19</v>
      </c>
      <c r="B24" s="120" t="s">
        <v>392</v>
      </c>
      <c r="C24" s="142">
        <v>64</v>
      </c>
      <c r="D24" s="142">
        <v>27</v>
      </c>
      <c r="F24" s="138"/>
    </row>
    <row r="25" spans="1:6" s="122" customFormat="1" ht="42" customHeight="1" x14ac:dyDescent="0.25">
      <c r="A25" s="119">
        <v>20</v>
      </c>
      <c r="B25" s="120" t="s">
        <v>245</v>
      </c>
      <c r="C25" s="142">
        <v>60</v>
      </c>
      <c r="D25" s="142">
        <v>23</v>
      </c>
      <c r="F25" s="138"/>
    </row>
    <row r="26" spans="1:6" s="122" customFormat="1" ht="39.950000000000003" customHeight="1" x14ac:dyDescent="0.25">
      <c r="A26" s="119">
        <v>21</v>
      </c>
      <c r="B26" s="120" t="s">
        <v>354</v>
      </c>
      <c r="C26" s="142">
        <v>57</v>
      </c>
      <c r="D26" s="142">
        <v>11</v>
      </c>
      <c r="F26" s="138"/>
    </row>
    <row r="27" spans="1:6" s="122" customFormat="1" ht="27.95" customHeight="1" x14ac:dyDescent="0.25">
      <c r="A27" s="119">
        <v>22</v>
      </c>
      <c r="B27" s="120" t="s">
        <v>261</v>
      </c>
      <c r="C27" s="142">
        <v>54</v>
      </c>
      <c r="D27" s="142">
        <v>27</v>
      </c>
      <c r="F27" s="138"/>
    </row>
    <row r="28" spans="1:6" s="122" customFormat="1" ht="27.95" customHeight="1" x14ac:dyDescent="0.25">
      <c r="A28" s="119">
        <v>23</v>
      </c>
      <c r="B28" s="120" t="s">
        <v>254</v>
      </c>
      <c r="C28" s="142">
        <v>51</v>
      </c>
      <c r="D28" s="142">
        <v>24</v>
      </c>
      <c r="F28" s="138"/>
    </row>
    <row r="29" spans="1:6" s="122" customFormat="1" ht="42" customHeight="1" x14ac:dyDescent="0.25">
      <c r="A29" s="119">
        <v>24</v>
      </c>
      <c r="B29" s="120" t="s">
        <v>355</v>
      </c>
      <c r="C29" s="142">
        <v>47</v>
      </c>
      <c r="D29" s="142">
        <v>33</v>
      </c>
      <c r="F29" s="138"/>
    </row>
    <row r="30" spans="1:6" s="122" customFormat="1" ht="27.95" customHeight="1" x14ac:dyDescent="0.25">
      <c r="A30" s="119">
        <v>25</v>
      </c>
      <c r="B30" s="120" t="s">
        <v>294</v>
      </c>
      <c r="C30" s="142">
        <v>47</v>
      </c>
      <c r="D30" s="142">
        <v>18</v>
      </c>
      <c r="F30" s="138"/>
    </row>
    <row r="31" spans="1:6" s="122" customFormat="1" ht="42" customHeight="1" x14ac:dyDescent="0.25">
      <c r="A31" s="119">
        <v>26</v>
      </c>
      <c r="B31" s="120" t="s">
        <v>251</v>
      </c>
      <c r="C31" s="142">
        <v>45</v>
      </c>
      <c r="D31" s="142">
        <v>11</v>
      </c>
      <c r="F31" s="138"/>
    </row>
    <row r="32" spans="1:6" s="122" customFormat="1" ht="27.95" customHeight="1" x14ac:dyDescent="0.25">
      <c r="A32" s="119">
        <v>27</v>
      </c>
      <c r="B32" s="120" t="s">
        <v>265</v>
      </c>
      <c r="C32" s="142">
        <v>42</v>
      </c>
      <c r="D32" s="142">
        <v>14</v>
      </c>
      <c r="F32" s="138"/>
    </row>
    <row r="33" spans="1:6" s="122" customFormat="1" ht="27.95" customHeight="1" x14ac:dyDescent="0.25">
      <c r="A33" s="119">
        <v>28</v>
      </c>
      <c r="B33" s="120" t="s">
        <v>250</v>
      </c>
      <c r="C33" s="142">
        <v>41</v>
      </c>
      <c r="D33" s="142">
        <v>19</v>
      </c>
      <c r="F33" s="138"/>
    </row>
    <row r="34" spans="1:6" s="122" customFormat="1" ht="42" customHeight="1" x14ac:dyDescent="0.25">
      <c r="A34" s="119">
        <v>29</v>
      </c>
      <c r="B34" s="120" t="s">
        <v>266</v>
      </c>
      <c r="C34" s="142">
        <v>39</v>
      </c>
      <c r="D34" s="142">
        <v>15</v>
      </c>
      <c r="F34" s="138"/>
    </row>
    <row r="35" spans="1:6" s="122" customFormat="1" ht="27.95" customHeight="1" x14ac:dyDescent="0.25">
      <c r="A35" s="119">
        <v>30</v>
      </c>
      <c r="B35" s="120" t="s">
        <v>259</v>
      </c>
      <c r="C35" s="142">
        <v>37</v>
      </c>
      <c r="D35" s="142">
        <v>10</v>
      </c>
      <c r="F35" s="138"/>
    </row>
    <row r="36" spans="1:6" s="122" customFormat="1" ht="27.95" customHeight="1" x14ac:dyDescent="0.25">
      <c r="A36" s="119">
        <v>31</v>
      </c>
      <c r="B36" s="123" t="s">
        <v>268</v>
      </c>
      <c r="C36" s="142">
        <v>35</v>
      </c>
      <c r="D36" s="142">
        <v>19</v>
      </c>
      <c r="F36" s="138"/>
    </row>
    <row r="37" spans="1:6" s="122" customFormat="1" ht="39.950000000000003" customHeight="1" x14ac:dyDescent="0.25">
      <c r="A37" s="119">
        <v>32</v>
      </c>
      <c r="B37" s="120" t="s">
        <v>264</v>
      </c>
      <c r="C37" s="142">
        <v>35</v>
      </c>
      <c r="D37" s="142">
        <v>15</v>
      </c>
      <c r="F37" s="138"/>
    </row>
    <row r="38" spans="1:6" s="122" customFormat="1" ht="42" customHeight="1" x14ac:dyDescent="0.25">
      <c r="A38" s="119">
        <v>33</v>
      </c>
      <c r="B38" s="120" t="s">
        <v>300</v>
      </c>
      <c r="C38" s="142">
        <v>34</v>
      </c>
      <c r="D38" s="142">
        <v>15</v>
      </c>
      <c r="F38" s="138"/>
    </row>
    <row r="39" spans="1:6" s="122" customFormat="1" ht="27.95" customHeight="1" x14ac:dyDescent="0.25">
      <c r="A39" s="119">
        <v>34</v>
      </c>
      <c r="B39" s="120" t="s">
        <v>484</v>
      </c>
      <c r="C39" s="142">
        <v>34</v>
      </c>
      <c r="D39" s="142">
        <v>15</v>
      </c>
      <c r="F39" s="138"/>
    </row>
    <row r="40" spans="1:6" s="122" customFormat="1" ht="27.95" customHeight="1" x14ac:dyDescent="0.25">
      <c r="A40" s="119">
        <v>35</v>
      </c>
      <c r="B40" s="120" t="s">
        <v>253</v>
      </c>
      <c r="C40" s="142">
        <v>34</v>
      </c>
      <c r="D40" s="142">
        <v>21</v>
      </c>
      <c r="F40" s="138"/>
    </row>
    <row r="41" spans="1:6" s="122" customFormat="1" ht="42" customHeight="1" x14ac:dyDescent="0.25">
      <c r="A41" s="119">
        <v>36</v>
      </c>
      <c r="B41" s="120" t="s">
        <v>397</v>
      </c>
      <c r="C41" s="142">
        <v>33</v>
      </c>
      <c r="D41" s="142">
        <v>9</v>
      </c>
      <c r="F41" s="138"/>
    </row>
    <row r="42" spans="1:6" ht="27.95" customHeight="1" x14ac:dyDescent="0.25">
      <c r="A42" s="119">
        <v>37</v>
      </c>
      <c r="B42" s="120" t="s">
        <v>275</v>
      </c>
      <c r="C42" s="124">
        <v>33</v>
      </c>
      <c r="D42" s="124">
        <v>16</v>
      </c>
      <c r="F42" s="138"/>
    </row>
    <row r="43" spans="1:6" ht="27.95" customHeight="1" x14ac:dyDescent="0.25">
      <c r="A43" s="119">
        <v>38</v>
      </c>
      <c r="B43" s="125" t="s">
        <v>267</v>
      </c>
      <c r="C43" s="124">
        <v>30</v>
      </c>
      <c r="D43" s="124">
        <v>9</v>
      </c>
      <c r="F43" s="138"/>
    </row>
    <row r="44" spans="1:6" ht="27.95" customHeight="1" x14ac:dyDescent="0.25">
      <c r="A44" s="119">
        <v>39</v>
      </c>
      <c r="B44" s="120" t="s">
        <v>394</v>
      </c>
      <c r="C44" s="124">
        <v>29</v>
      </c>
      <c r="D44" s="124">
        <v>10</v>
      </c>
      <c r="F44" s="138"/>
    </row>
    <row r="45" spans="1:6" ht="27.95" customHeight="1" x14ac:dyDescent="0.25">
      <c r="A45" s="119">
        <v>40</v>
      </c>
      <c r="B45" s="120" t="s">
        <v>247</v>
      </c>
      <c r="C45" s="124">
        <v>28</v>
      </c>
      <c r="D45" s="124">
        <v>7</v>
      </c>
      <c r="F45" s="138"/>
    </row>
    <row r="46" spans="1:6" ht="27.95" customHeight="1" x14ac:dyDescent="0.25">
      <c r="A46" s="119">
        <v>41</v>
      </c>
      <c r="B46" s="120" t="s">
        <v>482</v>
      </c>
      <c r="C46" s="124">
        <v>28</v>
      </c>
      <c r="D46" s="124">
        <v>11</v>
      </c>
      <c r="F46" s="138"/>
    </row>
    <row r="47" spans="1:6" ht="27.95" customHeight="1" x14ac:dyDescent="0.25">
      <c r="A47" s="119">
        <v>42</v>
      </c>
      <c r="B47" s="120" t="s">
        <v>255</v>
      </c>
      <c r="C47" s="124">
        <v>28</v>
      </c>
      <c r="D47" s="124">
        <v>11</v>
      </c>
      <c r="F47" s="138"/>
    </row>
    <row r="48" spans="1:6" ht="74.099999999999994" customHeight="1" x14ac:dyDescent="0.25">
      <c r="A48" s="119">
        <v>43</v>
      </c>
      <c r="B48" s="125" t="s">
        <v>395</v>
      </c>
      <c r="C48" s="124">
        <v>27</v>
      </c>
      <c r="D48" s="124">
        <v>8</v>
      </c>
      <c r="F48" s="138"/>
    </row>
    <row r="49" spans="1:6" ht="42" customHeight="1" x14ac:dyDescent="0.25">
      <c r="A49" s="119">
        <v>44</v>
      </c>
      <c r="B49" s="125" t="s">
        <v>260</v>
      </c>
      <c r="C49" s="124">
        <v>27</v>
      </c>
      <c r="D49" s="124">
        <v>16</v>
      </c>
      <c r="F49" s="138"/>
    </row>
    <row r="50" spans="1:6" ht="42" customHeight="1" x14ac:dyDescent="0.25">
      <c r="A50" s="119">
        <v>45</v>
      </c>
      <c r="B50" s="125" t="s">
        <v>278</v>
      </c>
      <c r="C50" s="124">
        <v>26</v>
      </c>
      <c r="D50" s="124">
        <v>13</v>
      </c>
      <c r="F50" s="138"/>
    </row>
    <row r="51" spans="1:6" ht="39.950000000000003" customHeight="1" x14ac:dyDescent="0.25">
      <c r="A51" s="119">
        <v>46</v>
      </c>
      <c r="B51" s="125" t="s">
        <v>246</v>
      </c>
      <c r="C51" s="124">
        <v>26</v>
      </c>
      <c r="D51" s="124">
        <v>7</v>
      </c>
      <c r="F51" s="138"/>
    </row>
    <row r="52" spans="1:6" s="162" customFormat="1" ht="27.95" customHeight="1" x14ac:dyDescent="0.25">
      <c r="A52" s="119">
        <v>47</v>
      </c>
      <c r="B52" s="125" t="s">
        <v>359</v>
      </c>
      <c r="C52" s="124">
        <v>25</v>
      </c>
      <c r="D52" s="124">
        <v>10</v>
      </c>
      <c r="F52" s="295"/>
    </row>
    <row r="53" spans="1:6" s="162" customFormat="1" ht="42" customHeight="1" x14ac:dyDescent="0.25">
      <c r="A53" s="119">
        <v>48</v>
      </c>
      <c r="B53" s="125" t="s">
        <v>360</v>
      </c>
      <c r="C53" s="124">
        <v>25</v>
      </c>
      <c r="D53" s="124">
        <v>5</v>
      </c>
      <c r="F53" s="295"/>
    </row>
    <row r="54" spans="1:6" s="162" customFormat="1" ht="27.95" customHeight="1" x14ac:dyDescent="0.25">
      <c r="A54" s="119">
        <v>49</v>
      </c>
      <c r="B54" s="125" t="s">
        <v>358</v>
      </c>
      <c r="C54" s="124">
        <v>24</v>
      </c>
      <c r="D54" s="124">
        <v>13</v>
      </c>
      <c r="F54" s="295"/>
    </row>
    <row r="55" spans="1:6" s="162" customFormat="1" ht="42" customHeight="1" x14ac:dyDescent="0.25">
      <c r="A55" s="119">
        <v>50</v>
      </c>
      <c r="B55" s="125" t="s">
        <v>367</v>
      </c>
      <c r="C55" s="124">
        <v>24</v>
      </c>
      <c r="D55" s="124">
        <v>7</v>
      </c>
      <c r="F55" s="295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2" zoomScale="90" zoomScaleNormal="90" zoomScaleSheetLayoutView="80" workbookViewId="0">
      <selection activeCell="B6" sqref="B6"/>
    </sheetView>
  </sheetViews>
  <sheetFormatPr defaultColWidth="8.85546875" defaultRowHeight="18.75" x14ac:dyDescent="0.3"/>
  <cols>
    <col min="1" max="1" width="51.5703125" style="83" customWidth="1"/>
    <col min="2" max="2" width="15.42578125" style="83" customWidth="1"/>
    <col min="3" max="3" width="14.28515625" style="83" customWidth="1"/>
    <col min="4" max="4" width="15.42578125" style="83" customWidth="1"/>
    <col min="5" max="5" width="17" style="83" customWidth="1"/>
    <col min="6" max="6" width="16.85546875" style="83" customWidth="1"/>
    <col min="7" max="7" width="15.5703125" style="83" customWidth="1"/>
    <col min="8" max="8" width="8.85546875" style="83"/>
    <col min="9" max="10" width="8.85546875" style="98"/>
    <col min="11" max="250" width="8.85546875" style="83"/>
    <col min="251" max="251" width="51.5703125" style="83" customWidth="1"/>
    <col min="252" max="252" width="14.42578125" style="83" customWidth="1"/>
    <col min="253" max="253" width="15.5703125" style="83" customWidth="1"/>
    <col min="254" max="254" width="13.5703125" style="83" customWidth="1"/>
    <col min="255" max="255" width="15.140625" style="83" customWidth="1"/>
    <col min="256" max="256" width="15" style="83" customWidth="1"/>
    <col min="257" max="257" width="15.5703125" style="83" customWidth="1"/>
    <col min="258" max="506" width="8.85546875" style="83"/>
    <col min="507" max="507" width="51.5703125" style="83" customWidth="1"/>
    <col min="508" max="508" width="14.42578125" style="83" customWidth="1"/>
    <col min="509" max="509" width="15.5703125" style="83" customWidth="1"/>
    <col min="510" max="510" width="13.5703125" style="83" customWidth="1"/>
    <col min="511" max="511" width="15.140625" style="83" customWidth="1"/>
    <col min="512" max="512" width="15" style="83" customWidth="1"/>
    <col min="513" max="513" width="15.5703125" style="83" customWidth="1"/>
    <col min="514" max="762" width="8.85546875" style="83"/>
    <col min="763" max="763" width="51.5703125" style="83" customWidth="1"/>
    <col min="764" max="764" width="14.42578125" style="83" customWidth="1"/>
    <col min="765" max="765" width="15.5703125" style="83" customWidth="1"/>
    <col min="766" max="766" width="13.5703125" style="83" customWidth="1"/>
    <col min="767" max="767" width="15.140625" style="83" customWidth="1"/>
    <col min="768" max="768" width="15" style="83" customWidth="1"/>
    <col min="769" max="769" width="15.5703125" style="83" customWidth="1"/>
    <col min="770" max="1018" width="8.85546875" style="83"/>
    <col min="1019" max="1019" width="51.5703125" style="83" customWidth="1"/>
    <col min="1020" max="1020" width="14.42578125" style="83" customWidth="1"/>
    <col min="1021" max="1021" width="15.5703125" style="83" customWidth="1"/>
    <col min="1022" max="1022" width="13.5703125" style="83" customWidth="1"/>
    <col min="1023" max="1023" width="15.140625" style="83" customWidth="1"/>
    <col min="1024" max="1024" width="15" style="83" customWidth="1"/>
    <col min="1025" max="1025" width="15.5703125" style="83" customWidth="1"/>
    <col min="1026" max="1274" width="8.85546875" style="83"/>
    <col min="1275" max="1275" width="51.5703125" style="83" customWidth="1"/>
    <col min="1276" max="1276" width="14.42578125" style="83" customWidth="1"/>
    <col min="1277" max="1277" width="15.5703125" style="83" customWidth="1"/>
    <col min="1278" max="1278" width="13.5703125" style="83" customWidth="1"/>
    <col min="1279" max="1279" width="15.140625" style="83" customWidth="1"/>
    <col min="1280" max="1280" width="15" style="83" customWidth="1"/>
    <col min="1281" max="1281" width="15.5703125" style="83" customWidth="1"/>
    <col min="1282" max="1530" width="8.85546875" style="83"/>
    <col min="1531" max="1531" width="51.5703125" style="83" customWidth="1"/>
    <col min="1532" max="1532" width="14.42578125" style="83" customWidth="1"/>
    <col min="1533" max="1533" width="15.5703125" style="83" customWidth="1"/>
    <col min="1534" max="1534" width="13.5703125" style="83" customWidth="1"/>
    <col min="1535" max="1535" width="15.140625" style="83" customWidth="1"/>
    <col min="1536" max="1536" width="15" style="83" customWidth="1"/>
    <col min="1537" max="1537" width="15.5703125" style="83" customWidth="1"/>
    <col min="1538" max="1786" width="8.85546875" style="83"/>
    <col min="1787" max="1787" width="51.5703125" style="83" customWidth="1"/>
    <col min="1788" max="1788" width="14.42578125" style="83" customWidth="1"/>
    <col min="1789" max="1789" width="15.5703125" style="83" customWidth="1"/>
    <col min="1790" max="1790" width="13.5703125" style="83" customWidth="1"/>
    <col min="1791" max="1791" width="15.140625" style="83" customWidth="1"/>
    <col min="1792" max="1792" width="15" style="83" customWidth="1"/>
    <col min="1793" max="1793" width="15.5703125" style="83" customWidth="1"/>
    <col min="1794" max="2042" width="8.85546875" style="83"/>
    <col min="2043" max="2043" width="51.5703125" style="83" customWidth="1"/>
    <col min="2044" max="2044" width="14.42578125" style="83" customWidth="1"/>
    <col min="2045" max="2045" width="15.5703125" style="83" customWidth="1"/>
    <col min="2046" max="2046" width="13.5703125" style="83" customWidth="1"/>
    <col min="2047" max="2047" width="15.140625" style="83" customWidth="1"/>
    <col min="2048" max="2048" width="15" style="83" customWidth="1"/>
    <col min="2049" max="2049" width="15.5703125" style="83" customWidth="1"/>
    <col min="2050" max="2298" width="8.85546875" style="83"/>
    <col min="2299" max="2299" width="51.5703125" style="83" customWidth="1"/>
    <col min="2300" max="2300" width="14.42578125" style="83" customWidth="1"/>
    <col min="2301" max="2301" width="15.5703125" style="83" customWidth="1"/>
    <col min="2302" max="2302" width="13.5703125" style="83" customWidth="1"/>
    <col min="2303" max="2303" width="15.140625" style="83" customWidth="1"/>
    <col min="2304" max="2304" width="15" style="83" customWidth="1"/>
    <col min="2305" max="2305" width="15.5703125" style="83" customWidth="1"/>
    <col min="2306" max="2554" width="8.85546875" style="83"/>
    <col min="2555" max="2555" width="51.5703125" style="83" customWidth="1"/>
    <col min="2556" max="2556" width="14.42578125" style="83" customWidth="1"/>
    <col min="2557" max="2557" width="15.5703125" style="83" customWidth="1"/>
    <col min="2558" max="2558" width="13.5703125" style="83" customWidth="1"/>
    <col min="2559" max="2559" width="15.140625" style="83" customWidth="1"/>
    <col min="2560" max="2560" width="15" style="83" customWidth="1"/>
    <col min="2561" max="2561" width="15.5703125" style="83" customWidth="1"/>
    <col min="2562" max="2810" width="8.85546875" style="83"/>
    <col min="2811" max="2811" width="51.5703125" style="83" customWidth="1"/>
    <col min="2812" max="2812" width="14.42578125" style="83" customWidth="1"/>
    <col min="2813" max="2813" width="15.5703125" style="83" customWidth="1"/>
    <col min="2814" max="2814" width="13.5703125" style="83" customWidth="1"/>
    <col min="2815" max="2815" width="15.140625" style="83" customWidth="1"/>
    <col min="2816" max="2816" width="15" style="83" customWidth="1"/>
    <col min="2817" max="2817" width="15.5703125" style="83" customWidth="1"/>
    <col min="2818" max="3066" width="8.85546875" style="83"/>
    <col min="3067" max="3067" width="51.5703125" style="83" customWidth="1"/>
    <col min="3068" max="3068" width="14.42578125" style="83" customWidth="1"/>
    <col min="3069" max="3069" width="15.5703125" style="83" customWidth="1"/>
    <col min="3070" max="3070" width="13.5703125" style="83" customWidth="1"/>
    <col min="3071" max="3071" width="15.140625" style="83" customWidth="1"/>
    <col min="3072" max="3072" width="15" style="83" customWidth="1"/>
    <col min="3073" max="3073" width="15.5703125" style="83" customWidth="1"/>
    <col min="3074" max="3322" width="8.85546875" style="83"/>
    <col min="3323" max="3323" width="51.5703125" style="83" customWidth="1"/>
    <col min="3324" max="3324" width="14.42578125" style="83" customWidth="1"/>
    <col min="3325" max="3325" width="15.5703125" style="83" customWidth="1"/>
    <col min="3326" max="3326" width="13.5703125" style="83" customWidth="1"/>
    <col min="3327" max="3327" width="15.140625" style="83" customWidth="1"/>
    <col min="3328" max="3328" width="15" style="83" customWidth="1"/>
    <col min="3329" max="3329" width="15.5703125" style="83" customWidth="1"/>
    <col min="3330" max="3578" width="8.85546875" style="83"/>
    <col min="3579" max="3579" width="51.5703125" style="83" customWidth="1"/>
    <col min="3580" max="3580" width="14.42578125" style="83" customWidth="1"/>
    <col min="3581" max="3581" width="15.5703125" style="83" customWidth="1"/>
    <col min="3582" max="3582" width="13.5703125" style="83" customWidth="1"/>
    <col min="3583" max="3583" width="15.140625" style="83" customWidth="1"/>
    <col min="3584" max="3584" width="15" style="83" customWidth="1"/>
    <col min="3585" max="3585" width="15.5703125" style="83" customWidth="1"/>
    <col min="3586" max="3834" width="8.85546875" style="83"/>
    <col min="3835" max="3835" width="51.5703125" style="83" customWidth="1"/>
    <col min="3836" max="3836" width="14.42578125" style="83" customWidth="1"/>
    <col min="3837" max="3837" width="15.5703125" style="83" customWidth="1"/>
    <col min="3838" max="3838" width="13.5703125" style="83" customWidth="1"/>
    <col min="3839" max="3839" width="15.140625" style="83" customWidth="1"/>
    <col min="3840" max="3840" width="15" style="83" customWidth="1"/>
    <col min="3841" max="3841" width="15.5703125" style="83" customWidth="1"/>
    <col min="3842" max="4090" width="8.85546875" style="83"/>
    <col min="4091" max="4091" width="51.5703125" style="83" customWidth="1"/>
    <col min="4092" max="4092" width="14.42578125" style="83" customWidth="1"/>
    <col min="4093" max="4093" width="15.5703125" style="83" customWidth="1"/>
    <col min="4094" max="4094" width="13.5703125" style="83" customWidth="1"/>
    <col min="4095" max="4095" width="15.140625" style="83" customWidth="1"/>
    <col min="4096" max="4096" width="15" style="83" customWidth="1"/>
    <col min="4097" max="4097" width="15.5703125" style="83" customWidth="1"/>
    <col min="4098" max="4346" width="8.85546875" style="83"/>
    <col min="4347" max="4347" width="51.5703125" style="83" customWidth="1"/>
    <col min="4348" max="4348" width="14.42578125" style="83" customWidth="1"/>
    <col min="4349" max="4349" width="15.5703125" style="83" customWidth="1"/>
    <col min="4350" max="4350" width="13.5703125" style="83" customWidth="1"/>
    <col min="4351" max="4351" width="15.140625" style="83" customWidth="1"/>
    <col min="4352" max="4352" width="15" style="83" customWidth="1"/>
    <col min="4353" max="4353" width="15.5703125" style="83" customWidth="1"/>
    <col min="4354" max="4602" width="8.85546875" style="83"/>
    <col min="4603" max="4603" width="51.5703125" style="83" customWidth="1"/>
    <col min="4604" max="4604" width="14.42578125" style="83" customWidth="1"/>
    <col min="4605" max="4605" width="15.5703125" style="83" customWidth="1"/>
    <col min="4606" max="4606" width="13.5703125" style="83" customWidth="1"/>
    <col min="4607" max="4607" width="15.140625" style="83" customWidth="1"/>
    <col min="4608" max="4608" width="15" style="83" customWidth="1"/>
    <col min="4609" max="4609" width="15.5703125" style="83" customWidth="1"/>
    <col min="4610" max="4858" width="8.85546875" style="83"/>
    <col min="4859" max="4859" width="51.5703125" style="83" customWidth="1"/>
    <col min="4860" max="4860" width="14.42578125" style="83" customWidth="1"/>
    <col min="4861" max="4861" width="15.5703125" style="83" customWidth="1"/>
    <col min="4862" max="4862" width="13.5703125" style="83" customWidth="1"/>
    <col min="4863" max="4863" width="15.140625" style="83" customWidth="1"/>
    <col min="4864" max="4864" width="15" style="83" customWidth="1"/>
    <col min="4865" max="4865" width="15.5703125" style="83" customWidth="1"/>
    <col min="4866" max="5114" width="8.85546875" style="83"/>
    <col min="5115" max="5115" width="51.5703125" style="83" customWidth="1"/>
    <col min="5116" max="5116" width="14.42578125" style="83" customWidth="1"/>
    <col min="5117" max="5117" width="15.5703125" style="83" customWidth="1"/>
    <col min="5118" max="5118" width="13.5703125" style="83" customWidth="1"/>
    <col min="5119" max="5119" width="15.140625" style="83" customWidth="1"/>
    <col min="5120" max="5120" width="15" style="83" customWidth="1"/>
    <col min="5121" max="5121" width="15.5703125" style="83" customWidth="1"/>
    <col min="5122" max="5370" width="8.85546875" style="83"/>
    <col min="5371" max="5371" width="51.5703125" style="83" customWidth="1"/>
    <col min="5372" max="5372" width="14.42578125" style="83" customWidth="1"/>
    <col min="5373" max="5373" width="15.5703125" style="83" customWidth="1"/>
    <col min="5374" max="5374" width="13.5703125" style="83" customWidth="1"/>
    <col min="5375" max="5375" width="15.140625" style="83" customWidth="1"/>
    <col min="5376" max="5376" width="15" style="83" customWidth="1"/>
    <col min="5377" max="5377" width="15.5703125" style="83" customWidth="1"/>
    <col min="5378" max="5626" width="8.85546875" style="83"/>
    <col min="5627" max="5627" width="51.5703125" style="83" customWidth="1"/>
    <col min="5628" max="5628" width="14.42578125" style="83" customWidth="1"/>
    <col min="5629" max="5629" width="15.5703125" style="83" customWidth="1"/>
    <col min="5630" max="5630" width="13.5703125" style="83" customWidth="1"/>
    <col min="5631" max="5631" width="15.140625" style="83" customWidth="1"/>
    <col min="5632" max="5632" width="15" style="83" customWidth="1"/>
    <col min="5633" max="5633" width="15.5703125" style="83" customWidth="1"/>
    <col min="5634" max="5882" width="8.85546875" style="83"/>
    <col min="5883" max="5883" width="51.5703125" style="83" customWidth="1"/>
    <col min="5884" max="5884" width="14.42578125" style="83" customWidth="1"/>
    <col min="5885" max="5885" width="15.5703125" style="83" customWidth="1"/>
    <col min="5886" max="5886" width="13.5703125" style="83" customWidth="1"/>
    <col min="5887" max="5887" width="15.140625" style="83" customWidth="1"/>
    <col min="5888" max="5888" width="15" style="83" customWidth="1"/>
    <col min="5889" max="5889" width="15.5703125" style="83" customWidth="1"/>
    <col min="5890" max="6138" width="8.85546875" style="83"/>
    <col min="6139" max="6139" width="51.5703125" style="83" customWidth="1"/>
    <col min="6140" max="6140" width="14.42578125" style="83" customWidth="1"/>
    <col min="6141" max="6141" width="15.5703125" style="83" customWidth="1"/>
    <col min="6142" max="6142" width="13.5703125" style="83" customWidth="1"/>
    <col min="6143" max="6143" width="15.140625" style="83" customWidth="1"/>
    <col min="6144" max="6144" width="15" style="83" customWidth="1"/>
    <col min="6145" max="6145" width="15.5703125" style="83" customWidth="1"/>
    <col min="6146" max="6394" width="8.85546875" style="83"/>
    <col min="6395" max="6395" width="51.5703125" style="83" customWidth="1"/>
    <col min="6396" max="6396" width="14.42578125" style="83" customWidth="1"/>
    <col min="6397" max="6397" width="15.5703125" style="83" customWidth="1"/>
    <col min="6398" max="6398" width="13.5703125" style="83" customWidth="1"/>
    <col min="6399" max="6399" width="15.140625" style="83" customWidth="1"/>
    <col min="6400" max="6400" width="15" style="83" customWidth="1"/>
    <col min="6401" max="6401" width="15.5703125" style="83" customWidth="1"/>
    <col min="6402" max="6650" width="8.85546875" style="83"/>
    <col min="6651" max="6651" width="51.5703125" style="83" customWidth="1"/>
    <col min="6652" max="6652" width="14.42578125" style="83" customWidth="1"/>
    <col min="6653" max="6653" width="15.5703125" style="83" customWidth="1"/>
    <col min="6654" max="6654" width="13.5703125" style="83" customWidth="1"/>
    <col min="6655" max="6655" width="15.140625" style="83" customWidth="1"/>
    <col min="6656" max="6656" width="15" style="83" customWidth="1"/>
    <col min="6657" max="6657" width="15.5703125" style="83" customWidth="1"/>
    <col min="6658" max="6906" width="8.85546875" style="83"/>
    <col min="6907" max="6907" width="51.5703125" style="83" customWidth="1"/>
    <col min="6908" max="6908" width="14.42578125" style="83" customWidth="1"/>
    <col min="6909" max="6909" width="15.5703125" style="83" customWidth="1"/>
    <col min="6910" max="6910" width="13.5703125" style="83" customWidth="1"/>
    <col min="6911" max="6911" width="15.140625" style="83" customWidth="1"/>
    <col min="6912" max="6912" width="15" style="83" customWidth="1"/>
    <col min="6913" max="6913" width="15.5703125" style="83" customWidth="1"/>
    <col min="6914" max="7162" width="8.85546875" style="83"/>
    <col min="7163" max="7163" width="51.5703125" style="83" customWidth="1"/>
    <col min="7164" max="7164" width="14.42578125" style="83" customWidth="1"/>
    <col min="7165" max="7165" width="15.5703125" style="83" customWidth="1"/>
    <col min="7166" max="7166" width="13.5703125" style="83" customWidth="1"/>
    <col min="7167" max="7167" width="15.140625" style="83" customWidth="1"/>
    <col min="7168" max="7168" width="15" style="83" customWidth="1"/>
    <col min="7169" max="7169" width="15.5703125" style="83" customWidth="1"/>
    <col min="7170" max="7418" width="8.85546875" style="83"/>
    <col min="7419" max="7419" width="51.5703125" style="83" customWidth="1"/>
    <col min="7420" max="7420" width="14.42578125" style="83" customWidth="1"/>
    <col min="7421" max="7421" width="15.5703125" style="83" customWidth="1"/>
    <col min="7422" max="7422" width="13.5703125" style="83" customWidth="1"/>
    <col min="7423" max="7423" width="15.140625" style="83" customWidth="1"/>
    <col min="7424" max="7424" width="15" style="83" customWidth="1"/>
    <col min="7425" max="7425" width="15.5703125" style="83" customWidth="1"/>
    <col min="7426" max="7674" width="8.85546875" style="83"/>
    <col min="7675" max="7675" width="51.5703125" style="83" customWidth="1"/>
    <col min="7676" max="7676" width="14.42578125" style="83" customWidth="1"/>
    <col min="7677" max="7677" width="15.5703125" style="83" customWidth="1"/>
    <col min="7678" max="7678" width="13.5703125" style="83" customWidth="1"/>
    <col min="7679" max="7679" width="15.140625" style="83" customWidth="1"/>
    <col min="7680" max="7680" width="15" style="83" customWidth="1"/>
    <col min="7681" max="7681" width="15.5703125" style="83" customWidth="1"/>
    <col min="7682" max="7930" width="8.85546875" style="83"/>
    <col min="7931" max="7931" width="51.5703125" style="83" customWidth="1"/>
    <col min="7932" max="7932" width="14.42578125" style="83" customWidth="1"/>
    <col min="7933" max="7933" width="15.5703125" style="83" customWidth="1"/>
    <col min="7934" max="7934" width="13.5703125" style="83" customWidth="1"/>
    <col min="7935" max="7935" width="15.140625" style="83" customWidth="1"/>
    <col min="7936" max="7936" width="15" style="83" customWidth="1"/>
    <col min="7937" max="7937" width="15.5703125" style="83" customWidth="1"/>
    <col min="7938" max="8186" width="8.85546875" style="83"/>
    <col min="8187" max="8187" width="51.5703125" style="83" customWidth="1"/>
    <col min="8188" max="8188" width="14.42578125" style="83" customWidth="1"/>
    <col min="8189" max="8189" width="15.5703125" style="83" customWidth="1"/>
    <col min="8190" max="8190" width="13.5703125" style="83" customWidth="1"/>
    <col min="8191" max="8191" width="15.140625" style="83" customWidth="1"/>
    <col min="8192" max="8192" width="15" style="83" customWidth="1"/>
    <col min="8193" max="8193" width="15.5703125" style="83" customWidth="1"/>
    <col min="8194" max="8442" width="8.85546875" style="83"/>
    <col min="8443" max="8443" width="51.5703125" style="83" customWidth="1"/>
    <col min="8444" max="8444" width="14.42578125" style="83" customWidth="1"/>
    <col min="8445" max="8445" width="15.5703125" style="83" customWidth="1"/>
    <col min="8446" max="8446" width="13.5703125" style="83" customWidth="1"/>
    <col min="8447" max="8447" width="15.140625" style="83" customWidth="1"/>
    <col min="8448" max="8448" width="15" style="83" customWidth="1"/>
    <col min="8449" max="8449" width="15.5703125" style="83" customWidth="1"/>
    <col min="8450" max="8698" width="8.85546875" style="83"/>
    <col min="8699" max="8699" width="51.5703125" style="83" customWidth="1"/>
    <col min="8700" max="8700" width="14.42578125" style="83" customWidth="1"/>
    <col min="8701" max="8701" width="15.5703125" style="83" customWidth="1"/>
    <col min="8702" max="8702" width="13.5703125" style="83" customWidth="1"/>
    <col min="8703" max="8703" width="15.140625" style="83" customWidth="1"/>
    <col min="8704" max="8704" width="15" style="83" customWidth="1"/>
    <col min="8705" max="8705" width="15.5703125" style="83" customWidth="1"/>
    <col min="8706" max="8954" width="8.85546875" style="83"/>
    <col min="8955" max="8955" width="51.5703125" style="83" customWidth="1"/>
    <col min="8956" max="8956" width="14.42578125" style="83" customWidth="1"/>
    <col min="8957" max="8957" width="15.5703125" style="83" customWidth="1"/>
    <col min="8958" max="8958" width="13.5703125" style="83" customWidth="1"/>
    <col min="8959" max="8959" width="15.140625" style="83" customWidth="1"/>
    <col min="8960" max="8960" width="15" style="83" customWidth="1"/>
    <col min="8961" max="8961" width="15.5703125" style="83" customWidth="1"/>
    <col min="8962" max="9210" width="8.85546875" style="83"/>
    <col min="9211" max="9211" width="51.5703125" style="83" customWidth="1"/>
    <col min="9212" max="9212" width="14.42578125" style="83" customWidth="1"/>
    <col min="9213" max="9213" width="15.5703125" style="83" customWidth="1"/>
    <col min="9214" max="9214" width="13.5703125" style="83" customWidth="1"/>
    <col min="9215" max="9215" width="15.140625" style="83" customWidth="1"/>
    <col min="9216" max="9216" width="15" style="83" customWidth="1"/>
    <col min="9217" max="9217" width="15.5703125" style="83" customWidth="1"/>
    <col min="9218" max="9466" width="8.85546875" style="83"/>
    <col min="9467" max="9467" width="51.5703125" style="83" customWidth="1"/>
    <col min="9468" max="9468" width="14.42578125" style="83" customWidth="1"/>
    <col min="9469" max="9469" width="15.5703125" style="83" customWidth="1"/>
    <col min="9470" max="9470" width="13.5703125" style="83" customWidth="1"/>
    <col min="9471" max="9471" width="15.140625" style="83" customWidth="1"/>
    <col min="9472" max="9472" width="15" style="83" customWidth="1"/>
    <col min="9473" max="9473" width="15.5703125" style="83" customWidth="1"/>
    <col min="9474" max="9722" width="8.85546875" style="83"/>
    <col min="9723" max="9723" width="51.5703125" style="83" customWidth="1"/>
    <col min="9724" max="9724" width="14.42578125" style="83" customWidth="1"/>
    <col min="9725" max="9725" width="15.5703125" style="83" customWidth="1"/>
    <col min="9726" max="9726" width="13.5703125" style="83" customWidth="1"/>
    <col min="9727" max="9727" width="15.140625" style="83" customWidth="1"/>
    <col min="9728" max="9728" width="15" style="83" customWidth="1"/>
    <col min="9729" max="9729" width="15.5703125" style="83" customWidth="1"/>
    <col min="9730" max="9978" width="8.85546875" style="83"/>
    <col min="9979" max="9979" width="51.5703125" style="83" customWidth="1"/>
    <col min="9980" max="9980" width="14.42578125" style="83" customWidth="1"/>
    <col min="9981" max="9981" width="15.5703125" style="83" customWidth="1"/>
    <col min="9982" max="9982" width="13.5703125" style="83" customWidth="1"/>
    <col min="9983" max="9983" width="15.140625" style="83" customWidth="1"/>
    <col min="9984" max="9984" width="15" style="83" customWidth="1"/>
    <col min="9985" max="9985" width="15.5703125" style="83" customWidth="1"/>
    <col min="9986" max="10234" width="8.85546875" style="83"/>
    <col min="10235" max="10235" width="51.5703125" style="83" customWidth="1"/>
    <col min="10236" max="10236" width="14.42578125" style="83" customWidth="1"/>
    <col min="10237" max="10237" width="15.5703125" style="83" customWidth="1"/>
    <col min="10238" max="10238" width="13.5703125" style="83" customWidth="1"/>
    <col min="10239" max="10239" width="15.140625" style="83" customWidth="1"/>
    <col min="10240" max="10240" width="15" style="83" customWidth="1"/>
    <col min="10241" max="10241" width="15.5703125" style="83" customWidth="1"/>
    <col min="10242" max="10490" width="8.85546875" style="83"/>
    <col min="10491" max="10491" width="51.5703125" style="83" customWidth="1"/>
    <col min="10492" max="10492" width="14.42578125" style="83" customWidth="1"/>
    <col min="10493" max="10493" width="15.5703125" style="83" customWidth="1"/>
    <col min="10494" max="10494" width="13.5703125" style="83" customWidth="1"/>
    <col min="10495" max="10495" width="15.140625" style="83" customWidth="1"/>
    <col min="10496" max="10496" width="15" style="83" customWidth="1"/>
    <col min="10497" max="10497" width="15.5703125" style="83" customWidth="1"/>
    <col min="10498" max="10746" width="8.85546875" style="83"/>
    <col min="10747" max="10747" width="51.5703125" style="83" customWidth="1"/>
    <col min="10748" max="10748" width="14.42578125" style="83" customWidth="1"/>
    <col min="10749" max="10749" width="15.5703125" style="83" customWidth="1"/>
    <col min="10750" max="10750" width="13.5703125" style="83" customWidth="1"/>
    <col min="10751" max="10751" width="15.140625" style="83" customWidth="1"/>
    <col min="10752" max="10752" width="15" style="83" customWidth="1"/>
    <col min="10753" max="10753" width="15.5703125" style="83" customWidth="1"/>
    <col min="10754" max="11002" width="8.85546875" style="83"/>
    <col min="11003" max="11003" width="51.5703125" style="83" customWidth="1"/>
    <col min="11004" max="11004" width="14.42578125" style="83" customWidth="1"/>
    <col min="11005" max="11005" width="15.5703125" style="83" customWidth="1"/>
    <col min="11006" max="11006" width="13.5703125" style="83" customWidth="1"/>
    <col min="11007" max="11007" width="15.140625" style="83" customWidth="1"/>
    <col min="11008" max="11008" width="15" style="83" customWidth="1"/>
    <col min="11009" max="11009" width="15.5703125" style="83" customWidth="1"/>
    <col min="11010" max="11258" width="8.85546875" style="83"/>
    <col min="11259" max="11259" width="51.5703125" style="83" customWidth="1"/>
    <col min="11260" max="11260" width="14.42578125" style="83" customWidth="1"/>
    <col min="11261" max="11261" width="15.5703125" style="83" customWidth="1"/>
    <col min="11262" max="11262" width="13.5703125" style="83" customWidth="1"/>
    <col min="11263" max="11263" width="15.140625" style="83" customWidth="1"/>
    <col min="11264" max="11264" width="15" style="83" customWidth="1"/>
    <col min="11265" max="11265" width="15.5703125" style="83" customWidth="1"/>
    <col min="11266" max="11514" width="8.85546875" style="83"/>
    <col min="11515" max="11515" width="51.5703125" style="83" customWidth="1"/>
    <col min="11516" max="11516" width="14.42578125" style="83" customWidth="1"/>
    <col min="11517" max="11517" width="15.5703125" style="83" customWidth="1"/>
    <col min="11518" max="11518" width="13.5703125" style="83" customWidth="1"/>
    <col min="11519" max="11519" width="15.140625" style="83" customWidth="1"/>
    <col min="11520" max="11520" width="15" style="83" customWidth="1"/>
    <col min="11521" max="11521" width="15.5703125" style="83" customWidth="1"/>
    <col min="11522" max="11770" width="8.85546875" style="83"/>
    <col min="11771" max="11771" width="51.5703125" style="83" customWidth="1"/>
    <col min="11772" max="11772" width="14.42578125" style="83" customWidth="1"/>
    <col min="11773" max="11773" width="15.5703125" style="83" customWidth="1"/>
    <col min="11774" max="11774" width="13.5703125" style="83" customWidth="1"/>
    <col min="11775" max="11775" width="15.140625" style="83" customWidth="1"/>
    <col min="11776" max="11776" width="15" style="83" customWidth="1"/>
    <col min="11777" max="11777" width="15.5703125" style="83" customWidth="1"/>
    <col min="11778" max="12026" width="8.85546875" style="83"/>
    <col min="12027" max="12027" width="51.5703125" style="83" customWidth="1"/>
    <col min="12028" max="12028" width="14.42578125" style="83" customWidth="1"/>
    <col min="12029" max="12029" width="15.5703125" style="83" customWidth="1"/>
    <col min="12030" max="12030" width="13.5703125" style="83" customWidth="1"/>
    <col min="12031" max="12031" width="15.140625" style="83" customWidth="1"/>
    <col min="12032" max="12032" width="15" style="83" customWidth="1"/>
    <col min="12033" max="12033" width="15.5703125" style="83" customWidth="1"/>
    <col min="12034" max="12282" width="8.85546875" style="83"/>
    <col min="12283" max="12283" width="51.5703125" style="83" customWidth="1"/>
    <col min="12284" max="12284" width="14.42578125" style="83" customWidth="1"/>
    <col min="12285" max="12285" width="15.5703125" style="83" customWidth="1"/>
    <col min="12286" max="12286" width="13.5703125" style="83" customWidth="1"/>
    <col min="12287" max="12287" width="15.140625" style="83" customWidth="1"/>
    <col min="12288" max="12288" width="15" style="83" customWidth="1"/>
    <col min="12289" max="12289" width="15.5703125" style="83" customWidth="1"/>
    <col min="12290" max="12538" width="8.85546875" style="83"/>
    <col min="12539" max="12539" width="51.5703125" style="83" customWidth="1"/>
    <col min="12540" max="12540" width="14.42578125" style="83" customWidth="1"/>
    <col min="12541" max="12541" width="15.5703125" style="83" customWidth="1"/>
    <col min="12542" max="12542" width="13.5703125" style="83" customWidth="1"/>
    <col min="12543" max="12543" width="15.140625" style="83" customWidth="1"/>
    <col min="12544" max="12544" width="15" style="83" customWidth="1"/>
    <col min="12545" max="12545" width="15.5703125" style="83" customWidth="1"/>
    <col min="12546" max="12794" width="8.85546875" style="83"/>
    <col min="12795" max="12795" width="51.5703125" style="83" customWidth="1"/>
    <col min="12796" max="12796" width="14.42578125" style="83" customWidth="1"/>
    <col min="12797" max="12797" width="15.5703125" style="83" customWidth="1"/>
    <col min="12798" max="12798" width="13.5703125" style="83" customWidth="1"/>
    <col min="12799" max="12799" width="15.140625" style="83" customWidth="1"/>
    <col min="12800" max="12800" width="15" style="83" customWidth="1"/>
    <col min="12801" max="12801" width="15.5703125" style="83" customWidth="1"/>
    <col min="12802" max="13050" width="8.85546875" style="83"/>
    <col min="13051" max="13051" width="51.5703125" style="83" customWidth="1"/>
    <col min="13052" max="13052" width="14.42578125" style="83" customWidth="1"/>
    <col min="13053" max="13053" width="15.5703125" style="83" customWidth="1"/>
    <col min="13054" max="13054" width="13.5703125" style="83" customWidth="1"/>
    <col min="13055" max="13055" width="15.140625" style="83" customWidth="1"/>
    <col min="13056" max="13056" width="15" style="83" customWidth="1"/>
    <col min="13057" max="13057" width="15.5703125" style="83" customWidth="1"/>
    <col min="13058" max="13306" width="8.85546875" style="83"/>
    <col min="13307" max="13307" width="51.5703125" style="83" customWidth="1"/>
    <col min="13308" max="13308" width="14.42578125" style="83" customWidth="1"/>
    <col min="13309" max="13309" width="15.5703125" style="83" customWidth="1"/>
    <col min="13310" max="13310" width="13.5703125" style="83" customWidth="1"/>
    <col min="13311" max="13311" width="15.140625" style="83" customWidth="1"/>
    <col min="13312" max="13312" width="15" style="83" customWidth="1"/>
    <col min="13313" max="13313" width="15.5703125" style="83" customWidth="1"/>
    <col min="13314" max="13562" width="8.85546875" style="83"/>
    <col min="13563" max="13563" width="51.5703125" style="83" customWidth="1"/>
    <col min="13564" max="13564" width="14.42578125" style="83" customWidth="1"/>
    <col min="13565" max="13565" width="15.5703125" style="83" customWidth="1"/>
    <col min="13566" max="13566" width="13.5703125" style="83" customWidth="1"/>
    <col min="13567" max="13567" width="15.140625" style="83" customWidth="1"/>
    <col min="13568" max="13568" width="15" style="83" customWidth="1"/>
    <col min="13569" max="13569" width="15.5703125" style="83" customWidth="1"/>
    <col min="13570" max="13818" width="8.85546875" style="83"/>
    <col min="13819" max="13819" width="51.5703125" style="83" customWidth="1"/>
    <col min="13820" max="13820" width="14.42578125" style="83" customWidth="1"/>
    <col min="13821" max="13821" width="15.5703125" style="83" customWidth="1"/>
    <col min="13822" max="13822" width="13.5703125" style="83" customWidth="1"/>
    <col min="13823" max="13823" width="15.140625" style="83" customWidth="1"/>
    <col min="13824" max="13824" width="15" style="83" customWidth="1"/>
    <col min="13825" max="13825" width="15.5703125" style="83" customWidth="1"/>
    <col min="13826" max="14074" width="8.85546875" style="83"/>
    <col min="14075" max="14075" width="51.5703125" style="83" customWidth="1"/>
    <col min="14076" max="14076" width="14.42578125" style="83" customWidth="1"/>
    <col min="14077" max="14077" width="15.5703125" style="83" customWidth="1"/>
    <col min="14078" max="14078" width="13.5703125" style="83" customWidth="1"/>
    <col min="14079" max="14079" width="15.140625" style="83" customWidth="1"/>
    <col min="14080" max="14080" width="15" style="83" customWidth="1"/>
    <col min="14081" max="14081" width="15.5703125" style="83" customWidth="1"/>
    <col min="14082" max="14330" width="8.85546875" style="83"/>
    <col min="14331" max="14331" width="51.5703125" style="83" customWidth="1"/>
    <col min="14332" max="14332" width="14.42578125" style="83" customWidth="1"/>
    <col min="14333" max="14333" width="15.5703125" style="83" customWidth="1"/>
    <col min="14334" max="14334" width="13.5703125" style="83" customWidth="1"/>
    <col min="14335" max="14335" width="15.140625" style="83" customWidth="1"/>
    <col min="14336" max="14336" width="15" style="83" customWidth="1"/>
    <col min="14337" max="14337" width="15.5703125" style="83" customWidth="1"/>
    <col min="14338" max="14586" width="8.85546875" style="83"/>
    <col min="14587" max="14587" width="51.5703125" style="83" customWidth="1"/>
    <col min="14588" max="14588" width="14.42578125" style="83" customWidth="1"/>
    <col min="14589" max="14589" width="15.5703125" style="83" customWidth="1"/>
    <col min="14590" max="14590" width="13.5703125" style="83" customWidth="1"/>
    <col min="14591" max="14591" width="15.140625" style="83" customWidth="1"/>
    <col min="14592" max="14592" width="15" style="83" customWidth="1"/>
    <col min="14593" max="14593" width="15.5703125" style="83" customWidth="1"/>
    <col min="14594" max="14842" width="8.85546875" style="83"/>
    <col min="14843" max="14843" width="51.5703125" style="83" customWidth="1"/>
    <col min="14844" max="14844" width="14.42578125" style="83" customWidth="1"/>
    <col min="14845" max="14845" width="15.5703125" style="83" customWidth="1"/>
    <col min="14846" max="14846" width="13.5703125" style="83" customWidth="1"/>
    <col min="14847" max="14847" width="15.140625" style="83" customWidth="1"/>
    <col min="14848" max="14848" width="15" style="83" customWidth="1"/>
    <col min="14849" max="14849" width="15.5703125" style="83" customWidth="1"/>
    <col min="14850" max="15098" width="8.85546875" style="83"/>
    <col min="15099" max="15099" width="51.5703125" style="83" customWidth="1"/>
    <col min="15100" max="15100" width="14.42578125" style="83" customWidth="1"/>
    <col min="15101" max="15101" width="15.5703125" style="83" customWidth="1"/>
    <col min="15102" max="15102" width="13.5703125" style="83" customWidth="1"/>
    <col min="15103" max="15103" width="15.140625" style="83" customWidth="1"/>
    <col min="15104" max="15104" width="15" style="83" customWidth="1"/>
    <col min="15105" max="15105" width="15.5703125" style="83" customWidth="1"/>
    <col min="15106" max="15354" width="8.85546875" style="83"/>
    <col min="15355" max="15355" width="51.5703125" style="83" customWidth="1"/>
    <col min="15356" max="15356" width="14.42578125" style="83" customWidth="1"/>
    <col min="15357" max="15357" width="15.5703125" style="83" customWidth="1"/>
    <col min="15358" max="15358" width="13.5703125" style="83" customWidth="1"/>
    <col min="15359" max="15359" width="15.140625" style="83" customWidth="1"/>
    <col min="15360" max="15360" width="15" style="83" customWidth="1"/>
    <col min="15361" max="15361" width="15.5703125" style="83" customWidth="1"/>
    <col min="15362" max="15610" width="8.85546875" style="83"/>
    <col min="15611" max="15611" width="51.5703125" style="83" customWidth="1"/>
    <col min="15612" max="15612" width="14.42578125" style="83" customWidth="1"/>
    <col min="15613" max="15613" width="15.5703125" style="83" customWidth="1"/>
    <col min="15614" max="15614" width="13.5703125" style="83" customWidth="1"/>
    <col min="15615" max="15615" width="15.140625" style="83" customWidth="1"/>
    <col min="15616" max="15616" width="15" style="83" customWidth="1"/>
    <col min="15617" max="15617" width="15.5703125" style="83" customWidth="1"/>
    <col min="15618" max="15866" width="8.85546875" style="83"/>
    <col min="15867" max="15867" width="51.5703125" style="83" customWidth="1"/>
    <col min="15868" max="15868" width="14.42578125" style="83" customWidth="1"/>
    <col min="15869" max="15869" width="15.5703125" style="83" customWidth="1"/>
    <col min="15870" max="15870" width="13.5703125" style="83" customWidth="1"/>
    <col min="15871" max="15871" width="15.140625" style="83" customWidth="1"/>
    <col min="15872" max="15872" width="15" style="83" customWidth="1"/>
    <col min="15873" max="15873" width="15.5703125" style="83" customWidth="1"/>
    <col min="15874" max="16122" width="8.85546875" style="83"/>
    <col min="16123" max="16123" width="51.5703125" style="83" customWidth="1"/>
    <col min="16124" max="16124" width="14.42578125" style="83" customWidth="1"/>
    <col min="16125" max="16125" width="15.5703125" style="83" customWidth="1"/>
    <col min="16126" max="16126" width="13.5703125" style="83" customWidth="1"/>
    <col min="16127" max="16127" width="15.140625" style="83" customWidth="1"/>
    <col min="16128" max="16128" width="15" style="83" customWidth="1"/>
    <col min="16129" max="16129" width="15.5703125" style="83" customWidth="1"/>
    <col min="16130" max="16384" width="8.85546875" style="83"/>
  </cols>
  <sheetData>
    <row r="1" spans="1:10" ht="23.25" customHeight="1" x14ac:dyDescent="0.3">
      <c r="E1" s="473" t="s">
        <v>211</v>
      </c>
      <c r="F1" s="473"/>
      <c r="G1" s="473"/>
    </row>
    <row r="2" spans="1:10" s="71" customFormat="1" ht="25.5" customHeight="1" x14ac:dyDescent="0.3">
      <c r="A2" s="457" t="s">
        <v>92</v>
      </c>
      <c r="B2" s="457"/>
      <c r="C2" s="457"/>
      <c r="D2" s="457"/>
      <c r="E2" s="457"/>
      <c r="F2" s="457"/>
      <c r="G2" s="457"/>
      <c r="I2" s="314"/>
      <c r="J2" s="314"/>
    </row>
    <row r="3" spans="1:10" s="71" customFormat="1" ht="19.5" customHeight="1" x14ac:dyDescent="0.3">
      <c r="A3" s="456" t="s">
        <v>49</v>
      </c>
      <c r="B3" s="456"/>
      <c r="C3" s="456"/>
      <c r="D3" s="456"/>
      <c r="E3" s="456"/>
      <c r="F3" s="456"/>
      <c r="G3" s="456"/>
      <c r="I3" s="314"/>
      <c r="J3" s="314"/>
    </row>
    <row r="4" spans="1:10" s="74" customFormat="1" ht="15.75" customHeight="1" x14ac:dyDescent="0.3">
      <c r="A4" s="72"/>
      <c r="B4" s="72"/>
      <c r="C4" s="72"/>
      <c r="D4" s="72"/>
      <c r="E4" s="72"/>
      <c r="F4" s="72"/>
      <c r="G4" s="60" t="s">
        <v>26</v>
      </c>
      <c r="I4" s="98"/>
      <c r="J4" s="98"/>
    </row>
    <row r="5" spans="1:10" s="74" customFormat="1" ht="68.25" customHeight="1" x14ac:dyDescent="0.35">
      <c r="A5" s="144"/>
      <c r="B5" s="146" t="str">
        <f>'6'!B5</f>
        <v>Січень - червень    2021 р.</v>
      </c>
      <c r="C5" s="146" t="str">
        <f>'6'!C5</f>
        <v>Січень - червень    2022 р.</v>
      </c>
      <c r="D5" s="146" t="str">
        <f>'6'!D5</f>
        <v>Темпи зростання (зниження)</v>
      </c>
      <c r="E5" s="146" t="str">
        <f>'6'!E5</f>
        <v>Станом на 01.07.2021 р.</v>
      </c>
      <c r="F5" s="146" t="str">
        <f>'6'!F5</f>
        <v>Станом на 01.07.2022 р.</v>
      </c>
      <c r="G5" s="146" t="str">
        <f>'6'!G5</f>
        <v>Темпи зростання (зниження)</v>
      </c>
      <c r="I5" s="98"/>
      <c r="J5" s="98"/>
    </row>
    <row r="6" spans="1:10" s="74" customFormat="1" ht="28.5" customHeight="1" x14ac:dyDescent="0.3">
      <c r="A6" s="97" t="s">
        <v>63</v>
      </c>
      <c r="B6" s="339">
        <v>23526</v>
      </c>
      <c r="C6" s="339">
        <v>17198</v>
      </c>
      <c r="D6" s="340">
        <v>73.102099804471649</v>
      </c>
      <c r="E6" s="339">
        <v>9882</v>
      </c>
      <c r="F6" s="339">
        <v>6529</v>
      </c>
      <c r="G6" s="340">
        <v>66.06962153410241</v>
      </c>
      <c r="I6" s="312"/>
      <c r="J6" s="312"/>
    </row>
    <row r="7" spans="1:10" s="74" customFormat="1" x14ac:dyDescent="0.3">
      <c r="A7" s="422" t="s">
        <v>50</v>
      </c>
      <c r="B7" s="420"/>
      <c r="C7" s="412"/>
      <c r="D7" s="413"/>
      <c r="E7" s="422"/>
      <c r="F7" s="422"/>
      <c r="G7" s="423"/>
      <c r="I7" s="312"/>
      <c r="J7" s="312"/>
    </row>
    <row r="8" spans="1:10" s="90" customFormat="1" ht="45.75" customHeight="1" x14ac:dyDescent="0.3">
      <c r="A8" s="152" t="s">
        <v>51</v>
      </c>
      <c r="B8" s="421">
        <v>2796</v>
      </c>
      <c r="C8" s="419">
        <v>2063</v>
      </c>
      <c r="D8" s="416">
        <v>73.783977110157366</v>
      </c>
      <c r="E8" s="415">
        <v>1446</v>
      </c>
      <c r="F8" s="415">
        <v>742</v>
      </c>
      <c r="G8" s="418">
        <v>51.313969571230977</v>
      </c>
      <c r="H8" s="105"/>
      <c r="I8" s="312"/>
      <c r="J8" s="312"/>
    </row>
    <row r="9" spans="1:10" s="90" customFormat="1" ht="30" customHeight="1" x14ac:dyDescent="0.3">
      <c r="A9" s="152" t="s">
        <v>52</v>
      </c>
      <c r="B9" s="414">
        <v>2593</v>
      </c>
      <c r="C9" s="415">
        <v>1924</v>
      </c>
      <c r="D9" s="416">
        <v>74.199768607790205</v>
      </c>
      <c r="E9" s="417">
        <v>1324</v>
      </c>
      <c r="F9" s="415">
        <v>666</v>
      </c>
      <c r="G9" s="416">
        <v>50.302114803625372</v>
      </c>
      <c r="H9" s="105"/>
      <c r="I9" s="312"/>
      <c r="J9" s="312"/>
    </row>
    <row r="10" spans="1:10" ht="33" customHeight="1" x14ac:dyDescent="0.3">
      <c r="A10" s="104" t="s">
        <v>53</v>
      </c>
      <c r="B10" s="338">
        <v>2511</v>
      </c>
      <c r="C10" s="96">
        <v>1782</v>
      </c>
      <c r="D10" s="340">
        <v>70.967741935483872</v>
      </c>
      <c r="E10" s="151">
        <v>1163</v>
      </c>
      <c r="F10" s="96">
        <v>678</v>
      </c>
      <c r="G10" s="340">
        <v>58.297506448839208</v>
      </c>
      <c r="H10" s="105"/>
      <c r="I10" s="312"/>
      <c r="J10" s="312"/>
    </row>
    <row r="11" spans="1:10" ht="28.5" customHeight="1" x14ac:dyDescent="0.3">
      <c r="A11" s="104" t="s">
        <v>54</v>
      </c>
      <c r="B11" s="338">
        <v>1260</v>
      </c>
      <c r="C11" s="96">
        <v>1120</v>
      </c>
      <c r="D11" s="340">
        <v>88.888888888888886</v>
      </c>
      <c r="E11" s="151">
        <v>573</v>
      </c>
      <c r="F11" s="96">
        <v>534</v>
      </c>
      <c r="G11" s="340">
        <v>93.193717277486911</v>
      </c>
      <c r="H11" s="105"/>
      <c r="I11" s="312"/>
      <c r="J11" s="312"/>
    </row>
    <row r="12" spans="1:10" s="85" customFormat="1" ht="31.5" customHeight="1" x14ac:dyDescent="0.3">
      <c r="A12" s="104" t="s">
        <v>55</v>
      </c>
      <c r="B12" s="338">
        <v>3591</v>
      </c>
      <c r="C12" s="96">
        <v>2543</v>
      </c>
      <c r="D12" s="340">
        <v>70.81592871066556</v>
      </c>
      <c r="E12" s="151">
        <v>1421</v>
      </c>
      <c r="F12" s="96">
        <v>1158</v>
      </c>
      <c r="G12" s="340">
        <v>81.491907107670656</v>
      </c>
      <c r="H12" s="105"/>
      <c r="I12" s="312"/>
      <c r="J12" s="312"/>
    </row>
    <row r="13" spans="1:10" ht="51.75" customHeight="1" x14ac:dyDescent="0.3">
      <c r="A13" s="104" t="s">
        <v>56</v>
      </c>
      <c r="B13" s="338">
        <v>280</v>
      </c>
      <c r="C13" s="96">
        <v>256</v>
      </c>
      <c r="D13" s="340">
        <v>91.428571428571431</v>
      </c>
      <c r="E13" s="151">
        <v>81</v>
      </c>
      <c r="F13" s="96">
        <v>65</v>
      </c>
      <c r="G13" s="340">
        <v>80.246913580246911</v>
      </c>
      <c r="H13" s="105"/>
      <c r="I13" s="312"/>
      <c r="J13" s="312"/>
    </row>
    <row r="14" spans="1:10" ht="30.75" customHeight="1" x14ac:dyDescent="0.3">
      <c r="A14" s="104" t="s">
        <v>57</v>
      </c>
      <c r="B14" s="338">
        <v>2597</v>
      </c>
      <c r="C14" s="96">
        <v>1634</v>
      </c>
      <c r="D14" s="340">
        <v>62.918752406623021</v>
      </c>
      <c r="E14" s="151">
        <v>930</v>
      </c>
      <c r="F14" s="96">
        <v>615</v>
      </c>
      <c r="G14" s="340">
        <v>66.129032258064512</v>
      </c>
      <c r="H14" s="105"/>
      <c r="I14" s="312"/>
      <c r="J14" s="312"/>
    </row>
    <row r="15" spans="1:10" ht="66.75" customHeight="1" x14ac:dyDescent="0.3">
      <c r="A15" s="104" t="s">
        <v>58</v>
      </c>
      <c r="B15" s="338">
        <v>4862</v>
      </c>
      <c r="C15" s="96">
        <v>3511</v>
      </c>
      <c r="D15" s="340">
        <v>72.213081036610447</v>
      </c>
      <c r="E15" s="151">
        <v>1838</v>
      </c>
      <c r="F15" s="96">
        <v>1234</v>
      </c>
      <c r="G15" s="340">
        <v>67.138193688792171</v>
      </c>
      <c r="H15" s="105"/>
      <c r="I15" s="312"/>
      <c r="J15" s="312"/>
    </row>
    <row r="16" spans="1:10" ht="30" customHeight="1" x14ac:dyDescent="0.3">
      <c r="A16" s="104" t="s">
        <v>59</v>
      </c>
      <c r="B16" s="338">
        <v>3036</v>
      </c>
      <c r="C16" s="96">
        <v>2365</v>
      </c>
      <c r="D16" s="340">
        <v>77.898550724637687</v>
      </c>
      <c r="E16" s="151">
        <v>1106</v>
      </c>
      <c r="F16" s="96">
        <v>837</v>
      </c>
      <c r="G16" s="340">
        <v>75.678119349005428</v>
      </c>
      <c r="H16" s="105"/>
      <c r="I16" s="312"/>
      <c r="J16" s="312"/>
    </row>
    <row r="17" spans="2:7" x14ac:dyDescent="0.3">
      <c r="B17" s="106"/>
    </row>
    <row r="18" spans="2:7" x14ac:dyDescent="0.3">
      <c r="B18" s="311"/>
      <c r="C18" s="311"/>
      <c r="D18" s="311"/>
      <c r="E18" s="311"/>
      <c r="F18" s="311"/>
      <c r="G18" s="311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4" zoomScale="90" zoomScaleNormal="90" workbookViewId="0">
      <selection activeCell="B7" sqref="B7"/>
    </sheetView>
  </sheetViews>
  <sheetFormatPr defaultColWidth="8.85546875" defaultRowHeight="12.75" x14ac:dyDescent="0.2"/>
  <cols>
    <col min="1" max="1" width="51.5703125" style="83" customWidth="1"/>
    <col min="2" max="2" width="11.85546875" style="148" customWidth="1"/>
    <col min="3" max="3" width="12.42578125" style="343" customWidth="1"/>
    <col min="4" max="4" width="12" style="148" customWidth="1"/>
    <col min="5" max="6" width="12.140625" style="148" customWidth="1"/>
    <col min="7" max="8" width="12.5703125" style="148" customWidth="1"/>
    <col min="9" max="9" width="12.85546875" style="148" customWidth="1"/>
    <col min="10" max="10" width="8.85546875" style="83"/>
    <col min="11" max="12" width="0" style="83" hidden="1" customWidth="1"/>
    <col min="13" max="245" width="8.85546875" style="83"/>
    <col min="246" max="246" width="51.5703125" style="83" customWidth="1"/>
    <col min="247" max="247" width="14.42578125" style="83" customWidth="1"/>
    <col min="248" max="248" width="15.5703125" style="83" customWidth="1"/>
    <col min="249" max="249" width="13.5703125" style="83" customWidth="1"/>
    <col min="250" max="250" width="15.140625" style="83" customWidth="1"/>
    <col min="251" max="251" width="15" style="83" customWidth="1"/>
    <col min="252" max="252" width="15.5703125" style="83" customWidth="1"/>
    <col min="253" max="501" width="8.85546875" style="83"/>
    <col min="502" max="502" width="51.5703125" style="83" customWidth="1"/>
    <col min="503" max="503" width="14.42578125" style="83" customWidth="1"/>
    <col min="504" max="504" width="15.5703125" style="83" customWidth="1"/>
    <col min="505" max="505" width="13.5703125" style="83" customWidth="1"/>
    <col min="506" max="506" width="15.140625" style="83" customWidth="1"/>
    <col min="507" max="507" width="15" style="83" customWidth="1"/>
    <col min="508" max="508" width="15.5703125" style="83" customWidth="1"/>
    <col min="509" max="757" width="8.85546875" style="83"/>
    <col min="758" max="758" width="51.5703125" style="83" customWidth="1"/>
    <col min="759" max="759" width="14.42578125" style="83" customWidth="1"/>
    <col min="760" max="760" width="15.5703125" style="83" customWidth="1"/>
    <col min="761" max="761" width="13.5703125" style="83" customWidth="1"/>
    <col min="762" max="762" width="15.140625" style="83" customWidth="1"/>
    <col min="763" max="763" width="15" style="83" customWidth="1"/>
    <col min="764" max="764" width="15.5703125" style="83" customWidth="1"/>
    <col min="765" max="1013" width="8.85546875" style="83"/>
    <col min="1014" max="1014" width="51.5703125" style="83" customWidth="1"/>
    <col min="1015" max="1015" width="14.42578125" style="83" customWidth="1"/>
    <col min="1016" max="1016" width="15.5703125" style="83" customWidth="1"/>
    <col min="1017" max="1017" width="13.5703125" style="83" customWidth="1"/>
    <col min="1018" max="1018" width="15.140625" style="83" customWidth="1"/>
    <col min="1019" max="1019" width="15" style="83" customWidth="1"/>
    <col min="1020" max="1020" width="15.5703125" style="83" customWidth="1"/>
    <col min="1021" max="1269" width="8.85546875" style="83"/>
    <col min="1270" max="1270" width="51.5703125" style="83" customWidth="1"/>
    <col min="1271" max="1271" width="14.42578125" style="83" customWidth="1"/>
    <col min="1272" max="1272" width="15.5703125" style="83" customWidth="1"/>
    <col min="1273" max="1273" width="13.5703125" style="83" customWidth="1"/>
    <col min="1274" max="1274" width="15.140625" style="83" customWidth="1"/>
    <col min="1275" max="1275" width="15" style="83" customWidth="1"/>
    <col min="1276" max="1276" width="15.5703125" style="83" customWidth="1"/>
    <col min="1277" max="1525" width="8.85546875" style="83"/>
    <col min="1526" max="1526" width="51.5703125" style="83" customWidth="1"/>
    <col min="1527" max="1527" width="14.42578125" style="83" customWidth="1"/>
    <col min="1528" max="1528" width="15.5703125" style="83" customWidth="1"/>
    <col min="1529" max="1529" width="13.5703125" style="83" customWidth="1"/>
    <col min="1530" max="1530" width="15.140625" style="83" customWidth="1"/>
    <col min="1531" max="1531" width="15" style="83" customWidth="1"/>
    <col min="1532" max="1532" width="15.5703125" style="83" customWidth="1"/>
    <col min="1533" max="1781" width="8.85546875" style="83"/>
    <col min="1782" max="1782" width="51.5703125" style="83" customWidth="1"/>
    <col min="1783" max="1783" width="14.42578125" style="83" customWidth="1"/>
    <col min="1784" max="1784" width="15.5703125" style="83" customWidth="1"/>
    <col min="1785" max="1785" width="13.5703125" style="83" customWidth="1"/>
    <col min="1786" max="1786" width="15.140625" style="83" customWidth="1"/>
    <col min="1787" max="1787" width="15" style="83" customWidth="1"/>
    <col min="1788" max="1788" width="15.5703125" style="83" customWidth="1"/>
    <col min="1789" max="2037" width="8.85546875" style="83"/>
    <col min="2038" max="2038" width="51.5703125" style="83" customWidth="1"/>
    <col min="2039" max="2039" width="14.42578125" style="83" customWidth="1"/>
    <col min="2040" max="2040" width="15.5703125" style="83" customWidth="1"/>
    <col min="2041" max="2041" width="13.5703125" style="83" customWidth="1"/>
    <col min="2042" max="2042" width="15.140625" style="83" customWidth="1"/>
    <col min="2043" max="2043" width="15" style="83" customWidth="1"/>
    <col min="2044" max="2044" width="15.5703125" style="83" customWidth="1"/>
    <col min="2045" max="2293" width="8.85546875" style="83"/>
    <col min="2294" max="2294" width="51.5703125" style="83" customWidth="1"/>
    <col min="2295" max="2295" width="14.42578125" style="83" customWidth="1"/>
    <col min="2296" max="2296" width="15.5703125" style="83" customWidth="1"/>
    <col min="2297" max="2297" width="13.5703125" style="83" customWidth="1"/>
    <col min="2298" max="2298" width="15.140625" style="83" customWidth="1"/>
    <col min="2299" max="2299" width="15" style="83" customWidth="1"/>
    <col min="2300" max="2300" width="15.5703125" style="83" customWidth="1"/>
    <col min="2301" max="2549" width="8.85546875" style="83"/>
    <col min="2550" max="2550" width="51.5703125" style="83" customWidth="1"/>
    <col min="2551" max="2551" width="14.42578125" style="83" customWidth="1"/>
    <col min="2552" max="2552" width="15.5703125" style="83" customWidth="1"/>
    <col min="2553" max="2553" width="13.5703125" style="83" customWidth="1"/>
    <col min="2554" max="2554" width="15.140625" style="83" customWidth="1"/>
    <col min="2555" max="2555" width="15" style="83" customWidth="1"/>
    <col min="2556" max="2556" width="15.5703125" style="83" customWidth="1"/>
    <col min="2557" max="2805" width="8.85546875" style="83"/>
    <col min="2806" max="2806" width="51.5703125" style="83" customWidth="1"/>
    <col min="2807" max="2807" width="14.42578125" style="83" customWidth="1"/>
    <col min="2808" max="2808" width="15.5703125" style="83" customWidth="1"/>
    <col min="2809" max="2809" width="13.5703125" style="83" customWidth="1"/>
    <col min="2810" max="2810" width="15.140625" style="83" customWidth="1"/>
    <col min="2811" max="2811" width="15" style="83" customWidth="1"/>
    <col min="2812" max="2812" width="15.5703125" style="83" customWidth="1"/>
    <col min="2813" max="3061" width="8.85546875" style="83"/>
    <col min="3062" max="3062" width="51.5703125" style="83" customWidth="1"/>
    <col min="3063" max="3063" width="14.42578125" style="83" customWidth="1"/>
    <col min="3064" max="3064" width="15.5703125" style="83" customWidth="1"/>
    <col min="3065" max="3065" width="13.5703125" style="83" customWidth="1"/>
    <col min="3066" max="3066" width="15.140625" style="83" customWidth="1"/>
    <col min="3067" max="3067" width="15" style="83" customWidth="1"/>
    <col min="3068" max="3068" width="15.5703125" style="83" customWidth="1"/>
    <col min="3069" max="3317" width="8.85546875" style="83"/>
    <col min="3318" max="3318" width="51.5703125" style="83" customWidth="1"/>
    <col min="3319" max="3319" width="14.42578125" style="83" customWidth="1"/>
    <col min="3320" max="3320" width="15.5703125" style="83" customWidth="1"/>
    <col min="3321" max="3321" width="13.5703125" style="83" customWidth="1"/>
    <col min="3322" max="3322" width="15.140625" style="83" customWidth="1"/>
    <col min="3323" max="3323" width="15" style="83" customWidth="1"/>
    <col min="3324" max="3324" width="15.5703125" style="83" customWidth="1"/>
    <col min="3325" max="3573" width="8.85546875" style="83"/>
    <col min="3574" max="3574" width="51.5703125" style="83" customWidth="1"/>
    <col min="3575" max="3575" width="14.42578125" style="83" customWidth="1"/>
    <col min="3576" max="3576" width="15.5703125" style="83" customWidth="1"/>
    <col min="3577" max="3577" width="13.5703125" style="83" customWidth="1"/>
    <col min="3578" max="3578" width="15.140625" style="83" customWidth="1"/>
    <col min="3579" max="3579" width="15" style="83" customWidth="1"/>
    <col min="3580" max="3580" width="15.5703125" style="83" customWidth="1"/>
    <col min="3581" max="3829" width="8.85546875" style="83"/>
    <col min="3830" max="3830" width="51.5703125" style="83" customWidth="1"/>
    <col min="3831" max="3831" width="14.42578125" style="83" customWidth="1"/>
    <col min="3832" max="3832" width="15.5703125" style="83" customWidth="1"/>
    <col min="3833" max="3833" width="13.5703125" style="83" customWidth="1"/>
    <col min="3834" max="3834" width="15.140625" style="83" customWidth="1"/>
    <col min="3835" max="3835" width="15" style="83" customWidth="1"/>
    <col min="3836" max="3836" width="15.5703125" style="83" customWidth="1"/>
    <col min="3837" max="4085" width="8.85546875" style="83"/>
    <col min="4086" max="4086" width="51.5703125" style="83" customWidth="1"/>
    <col min="4087" max="4087" width="14.42578125" style="83" customWidth="1"/>
    <col min="4088" max="4088" width="15.5703125" style="83" customWidth="1"/>
    <col min="4089" max="4089" width="13.5703125" style="83" customWidth="1"/>
    <col min="4090" max="4090" width="15.140625" style="83" customWidth="1"/>
    <col min="4091" max="4091" width="15" style="83" customWidth="1"/>
    <col min="4092" max="4092" width="15.5703125" style="83" customWidth="1"/>
    <col min="4093" max="4341" width="8.85546875" style="83"/>
    <col min="4342" max="4342" width="51.5703125" style="83" customWidth="1"/>
    <col min="4343" max="4343" width="14.42578125" style="83" customWidth="1"/>
    <col min="4344" max="4344" width="15.5703125" style="83" customWidth="1"/>
    <col min="4345" max="4345" width="13.5703125" style="83" customWidth="1"/>
    <col min="4346" max="4346" width="15.140625" style="83" customWidth="1"/>
    <col min="4347" max="4347" width="15" style="83" customWidth="1"/>
    <col min="4348" max="4348" width="15.5703125" style="83" customWidth="1"/>
    <col min="4349" max="4597" width="8.85546875" style="83"/>
    <col min="4598" max="4598" width="51.5703125" style="83" customWidth="1"/>
    <col min="4599" max="4599" width="14.42578125" style="83" customWidth="1"/>
    <col min="4600" max="4600" width="15.5703125" style="83" customWidth="1"/>
    <col min="4601" max="4601" width="13.5703125" style="83" customWidth="1"/>
    <col min="4602" max="4602" width="15.140625" style="83" customWidth="1"/>
    <col min="4603" max="4603" width="15" style="83" customWidth="1"/>
    <col min="4604" max="4604" width="15.5703125" style="83" customWidth="1"/>
    <col min="4605" max="4853" width="8.85546875" style="83"/>
    <col min="4854" max="4854" width="51.5703125" style="83" customWidth="1"/>
    <col min="4855" max="4855" width="14.42578125" style="83" customWidth="1"/>
    <col min="4856" max="4856" width="15.5703125" style="83" customWidth="1"/>
    <col min="4857" max="4857" width="13.5703125" style="83" customWidth="1"/>
    <col min="4858" max="4858" width="15.140625" style="83" customWidth="1"/>
    <col min="4859" max="4859" width="15" style="83" customWidth="1"/>
    <col min="4860" max="4860" width="15.5703125" style="83" customWidth="1"/>
    <col min="4861" max="5109" width="8.85546875" style="83"/>
    <col min="5110" max="5110" width="51.5703125" style="83" customWidth="1"/>
    <col min="5111" max="5111" width="14.42578125" style="83" customWidth="1"/>
    <col min="5112" max="5112" width="15.5703125" style="83" customWidth="1"/>
    <col min="5113" max="5113" width="13.5703125" style="83" customWidth="1"/>
    <col min="5114" max="5114" width="15.140625" style="83" customWidth="1"/>
    <col min="5115" max="5115" width="15" style="83" customWidth="1"/>
    <col min="5116" max="5116" width="15.5703125" style="83" customWidth="1"/>
    <col min="5117" max="5365" width="8.85546875" style="83"/>
    <col min="5366" max="5366" width="51.5703125" style="83" customWidth="1"/>
    <col min="5367" max="5367" width="14.42578125" style="83" customWidth="1"/>
    <col min="5368" max="5368" width="15.5703125" style="83" customWidth="1"/>
    <col min="5369" max="5369" width="13.5703125" style="83" customWidth="1"/>
    <col min="5370" max="5370" width="15.140625" style="83" customWidth="1"/>
    <col min="5371" max="5371" width="15" style="83" customWidth="1"/>
    <col min="5372" max="5372" width="15.5703125" style="83" customWidth="1"/>
    <col min="5373" max="5621" width="8.85546875" style="83"/>
    <col min="5622" max="5622" width="51.5703125" style="83" customWidth="1"/>
    <col min="5623" max="5623" width="14.42578125" style="83" customWidth="1"/>
    <col min="5624" max="5624" width="15.5703125" style="83" customWidth="1"/>
    <col min="5625" max="5625" width="13.5703125" style="83" customWidth="1"/>
    <col min="5626" max="5626" width="15.140625" style="83" customWidth="1"/>
    <col min="5627" max="5627" width="15" style="83" customWidth="1"/>
    <col min="5628" max="5628" width="15.5703125" style="83" customWidth="1"/>
    <col min="5629" max="5877" width="8.85546875" style="83"/>
    <col min="5878" max="5878" width="51.5703125" style="83" customWidth="1"/>
    <col min="5879" max="5879" width="14.42578125" style="83" customWidth="1"/>
    <col min="5880" max="5880" width="15.5703125" style="83" customWidth="1"/>
    <col min="5881" max="5881" width="13.5703125" style="83" customWidth="1"/>
    <col min="5882" max="5882" width="15.140625" style="83" customWidth="1"/>
    <col min="5883" max="5883" width="15" style="83" customWidth="1"/>
    <col min="5884" max="5884" width="15.5703125" style="83" customWidth="1"/>
    <col min="5885" max="6133" width="8.85546875" style="83"/>
    <col min="6134" max="6134" width="51.5703125" style="83" customWidth="1"/>
    <col min="6135" max="6135" width="14.42578125" style="83" customWidth="1"/>
    <col min="6136" max="6136" width="15.5703125" style="83" customWidth="1"/>
    <col min="6137" max="6137" width="13.5703125" style="83" customWidth="1"/>
    <col min="6138" max="6138" width="15.140625" style="83" customWidth="1"/>
    <col min="6139" max="6139" width="15" style="83" customWidth="1"/>
    <col min="6140" max="6140" width="15.5703125" style="83" customWidth="1"/>
    <col min="6141" max="6389" width="8.85546875" style="83"/>
    <col min="6390" max="6390" width="51.5703125" style="83" customWidth="1"/>
    <col min="6391" max="6391" width="14.42578125" style="83" customWidth="1"/>
    <col min="6392" max="6392" width="15.5703125" style="83" customWidth="1"/>
    <col min="6393" max="6393" width="13.5703125" style="83" customWidth="1"/>
    <col min="6394" max="6394" width="15.140625" style="83" customWidth="1"/>
    <col min="6395" max="6395" width="15" style="83" customWidth="1"/>
    <col min="6396" max="6396" width="15.5703125" style="83" customWidth="1"/>
    <col min="6397" max="6645" width="8.85546875" style="83"/>
    <col min="6646" max="6646" width="51.5703125" style="83" customWidth="1"/>
    <col min="6647" max="6647" width="14.42578125" style="83" customWidth="1"/>
    <col min="6648" max="6648" width="15.5703125" style="83" customWidth="1"/>
    <col min="6649" max="6649" width="13.5703125" style="83" customWidth="1"/>
    <col min="6650" max="6650" width="15.140625" style="83" customWidth="1"/>
    <col min="6651" max="6651" width="15" style="83" customWidth="1"/>
    <col min="6652" max="6652" width="15.5703125" style="83" customWidth="1"/>
    <col min="6653" max="6901" width="8.85546875" style="83"/>
    <col min="6902" max="6902" width="51.5703125" style="83" customWidth="1"/>
    <col min="6903" max="6903" width="14.42578125" style="83" customWidth="1"/>
    <col min="6904" max="6904" width="15.5703125" style="83" customWidth="1"/>
    <col min="6905" max="6905" width="13.5703125" style="83" customWidth="1"/>
    <col min="6906" max="6906" width="15.140625" style="83" customWidth="1"/>
    <col min="6907" max="6907" width="15" style="83" customWidth="1"/>
    <col min="6908" max="6908" width="15.5703125" style="83" customWidth="1"/>
    <col min="6909" max="7157" width="8.85546875" style="83"/>
    <col min="7158" max="7158" width="51.5703125" style="83" customWidth="1"/>
    <col min="7159" max="7159" width="14.42578125" style="83" customWidth="1"/>
    <col min="7160" max="7160" width="15.5703125" style="83" customWidth="1"/>
    <col min="7161" max="7161" width="13.5703125" style="83" customWidth="1"/>
    <col min="7162" max="7162" width="15.140625" style="83" customWidth="1"/>
    <col min="7163" max="7163" width="15" style="83" customWidth="1"/>
    <col min="7164" max="7164" width="15.5703125" style="83" customWidth="1"/>
    <col min="7165" max="7413" width="8.85546875" style="83"/>
    <col min="7414" max="7414" width="51.5703125" style="83" customWidth="1"/>
    <col min="7415" max="7415" width="14.42578125" style="83" customWidth="1"/>
    <col min="7416" max="7416" width="15.5703125" style="83" customWidth="1"/>
    <col min="7417" max="7417" width="13.5703125" style="83" customWidth="1"/>
    <col min="7418" max="7418" width="15.140625" style="83" customWidth="1"/>
    <col min="7419" max="7419" width="15" style="83" customWidth="1"/>
    <col min="7420" max="7420" width="15.5703125" style="83" customWidth="1"/>
    <col min="7421" max="7669" width="8.85546875" style="83"/>
    <col min="7670" max="7670" width="51.5703125" style="83" customWidth="1"/>
    <col min="7671" max="7671" width="14.42578125" style="83" customWidth="1"/>
    <col min="7672" max="7672" width="15.5703125" style="83" customWidth="1"/>
    <col min="7673" max="7673" width="13.5703125" style="83" customWidth="1"/>
    <col min="7674" max="7674" width="15.140625" style="83" customWidth="1"/>
    <col min="7675" max="7675" width="15" style="83" customWidth="1"/>
    <col min="7676" max="7676" width="15.5703125" style="83" customWidth="1"/>
    <col min="7677" max="7925" width="8.85546875" style="83"/>
    <col min="7926" max="7926" width="51.5703125" style="83" customWidth="1"/>
    <col min="7927" max="7927" width="14.42578125" style="83" customWidth="1"/>
    <col min="7928" max="7928" width="15.5703125" style="83" customWidth="1"/>
    <col min="7929" max="7929" width="13.5703125" style="83" customWidth="1"/>
    <col min="7930" max="7930" width="15.140625" style="83" customWidth="1"/>
    <col min="7931" max="7931" width="15" style="83" customWidth="1"/>
    <col min="7932" max="7932" width="15.5703125" style="83" customWidth="1"/>
    <col min="7933" max="8181" width="8.85546875" style="83"/>
    <col min="8182" max="8182" width="51.5703125" style="83" customWidth="1"/>
    <col min="8183" max="8183" width="14.42578125" style="83" customWidth="1"/>
    <col min="8184" max="8184" width="15.5703125" style="83" customWidth="1"/>
    <col min="8185" max="8185" width="13.5703125" style="83" customWidth="1"/>
    <col min="8186" max="8186" width="15.140625" style="83" customWidth="1"/>
    <col min="8187" max="8187" width="15" style="83" customWidth="1"/>
    <col min="8188" max="8188" width="15.5703125" style="83" customWidth="1"/>
    <col min="8189" max="8437" width="8.85546875" style="83"/>
    <col min="8438" max="8438" width="51.5703125" style="83" customWidth="1"/>
    <col min="8439" max="8439" width="14.42578125" style="83" customWidth="1"/>
    <col min="8440" max="8440" width="15.5703125" style="83" customWidth="1"/>
    <col min="8441" max="8441" width="13.5703125" style="83" customWidth="1"/>
    <col min="8442" max="8442" width="15.140625" style="83" customWidth="1"/>
    <col min="8443" max="8443" width="15" style="83" customWidth="1"/>
    <col min="8444" max="8444" width="15.5703125" style="83" customWidth="1"/>
    <col min="8445" max="8693" width="8.85546875" style="83"/>
    <col min="8694" max="8694" width="51.5703125" style="83" customWidth="1"/>
    <col min="8695" max="8695" width="14.42578125" style="83" customWidth="1"/>
    <col min="8696" max="8696" width="15.5703125" style="83" customWidth="1"/>
    <col min="8697" max="8697" width="13.5703125" style="83" customWidth="1"/>
    <col min="8698" max="8698" width="15.140625" style="83" customWidth="1"/>
    <col min="8699" max="8699" width="15" style="83" customWidth="1"/>
    <col min="8700" max="8700" width="15.5703125" style="83" customWidth="1"/>
    <col min="8701" max="8949" width="8.85546875" style="83"/>
    <col min="8950" max="8950" width="51.5703125" style="83" customWidth="1"/>
    <col min="8951" max="8951" width="14.42578125" style="83" customWidth="1"/>
    <col min="8952" max="8952" width="15.5703125" style="83" customWidth="1"/>
    <col min="8953" max="8953" width="13.5703125" style="83" customWidth="1"/>
    <col min="8954" max="8954" width="15.140625" style="83" customWidth="1"/>
    <col min="8955" max="8955" width="15" style="83" customWidth="1"/>
    <col min="8956" max="8956" width="15.5703125" style="83" customWidth="1"/>
    <col min="8957" max="9205" width="8.85546875" style="83"/>
    <col min="9206" max="9206" width="51.5703125" style="83" customWidth="1"/>
    <col min="9207" max="9207" width="14.42578125" style="83" customWidth="1"/>
    <col min="9208" max="9208" width="15.5703125" style="83" customWidth="1"/>
    <col min="9209" max="9209" width="13.5703125" style="83" customWidth="1"/>
    <col min="9210" max="9210" width="15.140625" style="83" customWidth="1"/>
    <col min="9211" max="9211" width="15" style="83" customWidth="1"/>
    <col min="9212" max="9212" width="15.5703125" style="83" customWidth="1"/>
    <col min="9213" max="9461" width="8.85546875" style="83"/>
    <col min="9462" max="9462" width="51.5703125" style="83" customWidth="1"/>
    <col min="9463" max="9463" width="14.42578125" style="83" customWidth="1"/>
    <col min="9464" max="9464" width="15.5703125" style="83" customWidth="1"/>
    <col min="9465" max="9465" width="13.5703125" style="83" customWidth="1"/>
    <col min="9466" max="9466" width="15.140625" style="83" customWidth="1"/>
    <col min="9467" max="9467" width="15" style="83" customWidth="1"/>
    <col min="9468" max="9468" width="15.5703125" style="83" customWidth="1"/>
    <col min="9469" max="9717" width="8.85546875" style="83"/>
    <col min="9718" max="9718" width="51.5703125" style="83" customWidth="1"/>
    <col min="9719" max="9719" width="14.42578125" style="83" customWidth="1"/>
    <col min="9720" max="9720" width="15.5703125" style="83" customWidth="1"/>
    <col min="9721" max="9721" width="13.5703125" style="83" customWidth="1"/>
    <col min="9722" max="9722" width="15.140625" style="83" customWidth="1"/>
    <col min="9723" max="9723" width="15" style="83" customWidth="1"/>
    <col min="9724" max="9724" width="15.5703125" style="83" customWidth="1"/>
    <col min="9725" max="9973" width="8.85546875" style="83"/>
    <col min="9974" max="9974" width="51.5703125" style="83" customWidth="1"/>
    <col min="9975" max="9975" width="14.42578125" style="83" customWidth="1"/>
    <col min="9976" max="9976" width="15.5703125" style="83" customWidth="1"/>
    <col min="9977" max="9977" width="13.5703125" style="83" customWidth="1"/>
    <col min="9978" max="9978" width="15.140625" style="83" customWidth="1"/>
    <col min="9979" max="9979" width="15" style="83" customWidth="1"/>
    <col min="9980" max="9980" width="15.5703125" style="83" customWidth="1"/>
    <col min="9981" max="10229" width="8.85546875" style="83"/>
    <col min="10230" max="10230" width="51.5703125" style="83" customWidth="1"/>
    <col min="10231" max="10231" width="14.42578125" style="83" customWidth="1"/>
    <col min="10232" max="10232" width="15.5703125" style="83" customWidth="1"/>
    <col min="10233" max="10233" width="13.5703125" style="83" customWidth="1"/>
    <col min="10234" max="10234" width="15.140625" style="83" customWidth="1"/>
    <col min="10235" max="10235" width="15" style="83" customWidth="1"/>
    <col min="10236" max="10236" width="15.5703125" style="83" customWidth="1"/>
    <col min="10237" max="10485" width="8.85546875" style="83"/>
    <col min="10486" max="10486" width="51.5703125" style="83" customWidth="1"/>
    <col min="10487" max="10487" width="14.42578125" style="83" customWidth="1"/>
    <col min="10488" max="10488" width="15.5703125" style="83" customWidth="1"/>
    <col min="10489" max="10489" width="13.5703125" style="83" customWidth="1"/>
    <col min="10490" max="10490" width="15.140625" style="83" customWidth="1"/>
    <col min="10491" max="10491" width="15" style="83" customWidth="1"/>
    <col min="10492" max="10492" width="15.5703125" style="83" customWidth="1"/>
    <col min="10493" max="10741" width="8.85546875" style="83"/>
    <col min="10742" max="10742" width="51.5703125" style="83" customWidth="1"/>
    <col min="10743" max="10743" width="14.42578125" style="83" customWidth="1"/>
    <col min="10744" max="10744" width="15.5703125" style="83" customWidth="1"/>
    <col min="10745" max="10745" width="13.5703125" style="83" customWidth="1"/>
    <col min="10746" max="10746" width="15.140625" style="83" customWidth="1"/>
    <col min="10747" max="10747" width="15" style="83" customWidth="1"/>
    <col min="10748" max="10748" width="15.5703125" style="83" customWidth="1"/>
    <col min="10749" max="10997" width="8.85546875" style="83"/>
    <col min="10998" max="10998" width="51.5703125" style="83" customWidth="1"/>
    <col min="10999" max="10999" width="14.42578125" style="83" customWidth="1"/>
    <col min="11000" max="11000" width="15.5703125" style="83" customWidth="1"/>
    <col min="11001" max="11001" width="13.5703125" style="83" customWidth="1"/>
    <col min="11002" max="11002" width="15.140625" style="83" customWidth="1"/>
    <col min="11003" max="11003" width="15" style="83" customWidth="1"/>
    <col min="11004" max="11004" width="15.5703125" style="83" customWidth="1"/>
    <col min="11005" max="11253" width="8.85546875" style="83"/>
    <col min="11254" max="11254" width="51.5703125" style="83" customWidth="1"/>
    <col min="11255" max="11255" width="14.42578125" style="83" customWidth="1"/>
    <col min="11256" max="11256" width="15.5703125" style="83" customWidth="1"/>
    <col min="11257" max="11257" width="13.5703125" style="83" customWidth="1"/>
    <col min="11258" max="11258" width="15.140625" style="83" customWidth="1"/>
    <col min="11259" max="11259" width="15" style="83" customWidth="1"/>
    <col min="11260" max="11260" width="15.5703125" style="83" customWidth="1"/>
    <col min="11261" max="11509" width="8.85546875" style="83"/>
    <col min="11510" max="11510" width="51.5703125" style="83" customWidth="1"/>
    <col min="11511" max="11511" width="14.42578125" style="83" customWidth="1"/>
    <col min="11512" max="11512" width="15.5703125" style="83" customWidth="1"/>
    <col min="11513" max="11513" width="13.5703125" style="83" customWidth="1"/>
    <col min="11514" max="11514" width="15.140625" style="83" customWidth="1"/>
    <col min="11515" max="11515" width="15" style="83" customWidth="1"/>
    <col min="11516" max="11516" width="15.5703125" style="83" customWidth="1"/>
    <col min="11517" max="11765" width="8.85546875" style="83"/>
    <col min="11766" max="11766" width="51.5703125" style="83" customWidth="1"/>
    <col min="11767" max="11767" width="14.42578125" style="83" customWidth="1"/>
    <col min="11768" max="11768" width="15.5703125" style="83" customWidth="1"/>
    <col min="11769" max="11769" width="13.5703125" style="83" customWidth="1"/>
    <col min="11770" max="11770" width="15.140625" style="83" customWidth="1"/>
    <col min="11771" max="11771" width="15" style="83" customWidth="1"/>
    <col min="11772" max="11772" width="15.5703125" style="83" customWidth="1"/>
    <col min="11773" max="12021" width="8.85546875" style="83"/>
    <col min="12022" max="12022" width="51.5703125" style="83" customWidth="1"/>
    <col min="12023" max="12023" width="14.42578125" style="83" customWidth="1"/>
    <col min="12024" max="12024" width="15.5703125" style="83" customWidth="1"/>
    <col min="12025" max="12025" width="13.5703125" style="83" customWidth="1"/>
    <col min="12026" max="12026" width="15.140625" style="83" customWidth="1"/>
    <col min="12027" max="12027" width="15" style="83" customWidth="1"/>
    <col min="12028" max="12028" width="15.5703125" style="83" customWidth="1"/>
    <col min="12029" max="12277" width="8.85546875" style="83"/>
    <col min="12278" max="12278" width="51.5703125" style="83" customWidth="1"/>
    <col min="12279" max="12279" width="14.42578125" style="83" customWidth="1"/>
    <col min="12280" max="12280" width="15.5703125" style="83" customWidth="1"/>
    <col min="12281" max="12281" width="13.5703125" style="83" customWidth="1"/>
    <col min="12282" max="12282" width="15.140625" style="83" customWidth="1"/>
    <col min="12283" max="12283" width="15" style="83" customWidth="1"/>
    <col min="12284" max="12284" width="15.5703125" style="83" customWidth="1"/>
    <col min="12285" max="12533" width="8.85546875" style="83"/>
    <col min="12534" max="12534" width="51.5703125" style="83" customWidth="1"/>
    <col min="12535" max="12535" width="14.42578125" style="83" customWidth="1"/>
    <col min="12536" max="12536" width="15.5703125" style="83" customWidth="1"/>
    <col min="12537" max="12537" width="13.5703125" style="83" customWidth="1"/>
    <col min="12538" max="12538" width="15.140625" style="83" customWidth="1"/>
    <col min="12539" max="12539" width="15" style="83" customWidth="1"/>
    <col min="12540" max="12540" width="15.5703125" style="83" customWidth="1"/>
    <col min="12541" max="12789" width="8.85546875" style="83"/>
    <col min="12790" max="12790" width="51.5703125" style="83" customWidth="1"/>
    <col min="12791" max="12791" width="14.42578125" style="83" customWidth="1"/>
    <col min="12792" max="12792" width="15.5703125" style="83" customWidth="1"/>
    <col min="12793" max="12793" width="13.5703125" style="83" customWidth="1"/>
    <col min="12794" max="12794" width="15.140625" style="83" customWidth="1"/>
    <col min="12795" max="12795" width="15" style="83" customWidth="1"/>
    <col min="12796" max="12796" width="15.5703125" style="83" customWidth="1"/>
    <col min="12797" max="13045" width="8.85546875" style="83"/>
    <col min="13046" max="13046" width="51.5703125" style="83" customWidth="1"/>
    <col min="13047" max="13047" width="14.42578125" style="83" customWidth="1"/>
    <col min="13048" max="13048" width="15.5703125" style="83" customWidth="1"/>
    <col min="13049" max="13049" width="13.5703125" style="83" customWidth="1"/>
    <col min="13050" max="13050" width="15.140625" style="83" customWidth="1"/>
    <col min="13051" max="13051" width="15" style="83" customWidth="1"/>
    <col min="13052" max="13052" width="15.5703125" style="83" customWidth="1"/>
    <col min="13053" max="13301" width="8.85546875" style="83"/>
    <col min="13302" max="13302" width="51.5703125" style="83" customWidth="1"/>
    <col min="13303" max="13303" width="14.42578125" style="83" customWidth="1"/>
    <col min="13304" max="13304" width="15.5703125" style="83" customWidth="1"/>
    <col min="13305" max="13305" width="13.5703125" style="83" customWidth="1"/>
    <col min="13306" max="13306" width="15.140625" style="83" customWidth="1"/>
    <col min="13307" max="13307" width="15" style="83" customWidth="1"/>
    <col min="13308" max="13308" width="15.5703125" style="83" customWidth="1"/>
    <col min="13309" max="13557" width="8.85546875" style="83"/>
    <col min="13558" max="13558" width="51.5703125" style="83" customWidth="1"/>
    <col min="13559" max="13559" width="14.42578125" style="83" customWidth="1"/>
    <col min="13560" max="13560" width="15.5703125" style="83" customWidth="1"/>
    <col min="13561" max="13561" width="13.5703125" style="83" customWidth="1"/>
    <col min="13562" max="13562" width="15.140625" style="83" customWidth="1"/>
    <col min="13563" max="13563" width="15" style="83" customWidth="1"/>
    <col min="13564" max="13564" width="15.5703125" style="83" customWidth="1"/>
    <col min="13565" max="13813" width="8.85546875" style="83"/>
    <col min="13814" max="13814" width="51.5703125" style="83" customWidth="1"/>
    <col min="13815" max="13815" width="14.42578125" style="83" customWidth="1"/>
    <col min="13816" max="13816" width="15.5703125" style="83" customWidth="1"/>
    <col min="13817" max="13817" width="13.5703125" style="83" customWidth="1"/>
    <col min="13818" max="13818" width="15.140625" style="83" customWidth="1"/>
    <col min="13819" max="13819" width="15" style="83" customWidth="1"/>
    <col min="13820" max="13820" width="15.5703125" style="83" customWidth="1"/>
    <col min="13821" max="14069" width="8.85546875" style="83"/>
    <col min="14070" max="14070" width="51.5703125" style="83" customWidth="1"/>
    <col min="14071" max="14071" width="14.42578125" style="83" customWidth="1"/>
    <col min="14072" max="14072" width="15.5703125" style="83" customWidth="1"/>
    <col min="14073" max="14073" width="13.5703125" style="83" customWidth="1"/>
    <col min="14074" max="14074" width="15.140625" style="83" customWidth="1"/>
    <col min="14075" max="14075" width="15" style="83" customWidth="1"/>
    <col min="14076" max="14076" width="15.5703125" style="83" customWidth="1"/>
    <col min="14077" max="14325" width="8.85546875" style="83"/>
    <col min="14326" max="14326" width="51.5703125" style="83" customWidth="1"/>
    <col min="14327" max="14327" width="14.42578125" style="83" customWidth="1"/>
    <col min="14328" max="14328" width="15.5703125" style="83" customWidth="1"/>
    <col min="14329" max="14329" width="13.5703125" style="83" customWidth="1"/>
    <col min="14330" max="14330" width="15.140625" style="83" customWidth="1"/>
    <col min="14331" max="14331" width="15" style="83" customWidth="1"/>
    <col min="14332" max="14332" width="15.5703125" style="83" customWidth="1"/>
    <col min="14333" max="14581" width="8.85546875" style="83"/>
    <col min="14582" max="14582" width="51.5703125" style="83" customWidth="1"/>
    <col min="14583" max="14583" width="14.42578125" style="83" customWidth="1"/>
    <col min="14584" max="14584" width="15.5703125" style="83" customWidth="1"/>
    <col min="14585" max="14585" width="13.5703125" style="83" customWidth="1"/>
    <col min="14586" max="14586" width="15.140625" style="83" customWidth="1"/>
    <col min="14587" max="14587" width="15" style="83" customWidth="1"/>
    <col min="14588" max="14588" width="15.5703125" style="83" customWidth="1"/>
    <col min="14589" max="14837" width="8.85546875" style="83"/>
    <col min="14838" max="14838" width="51.5703125" style="83" customWidth="1"/>
    <col min="14839" max="14839" width="14.42578125" style="83" customWidth="1"/>
    <col min="14840" max="14840" width="15.5703125" style="83" customWidth="1"/>
    <col min="14841" max="14841" width="13.5703125" style="83" customWidth="1"/>
    <col min="14842" max="14842" width="15.140625" style="83" customWidth="1"/>
    <col min="14843" max="14843" width="15" style="83" customWidth="1"/>
    <col min="14844" max="14844" width="15.5703125" style="83" customWidth="1"/>
    <col min="14845" max="15093" width="8.85546875" style="83"/>
    <col min="15094" max="15094" width="51.5703125" style="83" customWidth="1"/>
    <col min="15095" max="15095" width="14.42578125" style="83" customWidth="1"/>
    <col min="15096" max="15096" width="15.5703125" style="83" customWidth="1"/>
    <col min="15097" max="15097" width="13.5703125" style="83" customWidth="1"/>
    <col min="15098" max="15098" width="15.140625" style="83" customWidth="1"/>
    <col min="15099" max="15099" width="15" style="83" customWidth="1"/>
    <col min="15100" max="15100" width="15.5703125" style="83" customWidth="1"/>
    <col min="15101" max="15349" width="8.85546875" style="83"/>
    <col min="15350" max="15350" width="51.5703125" style="83" customWidth="1"/>
    <col min="15351" max="15351" width="14.42578125" style="83" customWidth="1"/>
    <col min="15352" max="15352" width="15.5703125" style="83" customWidth="1"/>
    <col min="15353" max="15353" width="13.5703125" style="83" customWidth="1"/>
    <col min="15354" max="15354" width="15.140625" style="83" customWidth="1"/>
    <col min="15355" max="15355" width="15" style="83" customWidth="1"/>
    <col min="15356" max="15356" width="15.5703125" style="83" customWidth="1"/>
    <col min="15357" max="15605" width="8.85546875" style="83"/>
    <col min="15606" max="15606" width="51.5703125" style="83" customWidth="1"/>
    <col min="15607" max="15607" width="14.42578125" style="83" customWidth="1"/>
    <col min="15608" max="15608" width="15.5703125" style="83" customWidth="1"/>
    <col min="15609" max="15609" width="13.5703125" style="83" customWidth="1"/>
    <col min="15610" max="15610" width="15.140625" style="83" customWidth="1"/>
    <col min="15611" max="15611" width="15" style="83" customWidth="1"/>
    <col min="15612" max="15612" width="15.5703125" style="83" customWidth="1"/>
    <col min="15613" max="15861" width="8.85546875" style="83"/>
    <col min="15862" max="15862" width="51.5703125" style="83" customWidth="1"/>
    <col min="15863" max="15863" width="14.42578125" style="83" customWidth="1"/>
    <col min="15864" max="15864" width="15.5703125" style="83" customWidth="1"/>
    <col min="15865" max="15865" width="13.5703125" style="83" customWidth="1"/>
    <col min="15866" max="15866" width="15.140625" style="83" customWidth="1"/>
    <col min="15867" max="15867" width="15" style="83" customWidth="1"/>
    <col min="15868" max="15868" width="15.5703125" style="83" customWidth="1"/>
    <col min="15869" max="16117" width="8.85546875" style="83"/>
    <col min="16118" max="16118" width="51.5703125" style="83" customWidth="1"/>
    <col min="16119" max="16119" width="14.42578125" style="83" customWidth="1"/>
    <col min="16120" max="16120" width="15.5703125" style="83" customWidth="1"/>
    <col min="16121" max="16121" width="13.5703125" style="83" customWidth="1"/>
    <col min="16122" max="16122" width="15.140625" style="83" customWidth="1"/>
    <col min="16123" max="16123" width="15" style="83" customWidth="1"/>
    <col min="16124" max="16124" width="15.5703125" style="83" customWidth="1"/>
    <col min="16125" max="16384" width="8.85546875" style="83"/>
  </cols>
  <sheetData>
    <row r="1" spans="1:12" ht="20.25" customHeight="1" x14ac:dyDescent="0.25">
      <c r="G1" s="483"/>
      <c r="H1" s="483"/>
      <c r="I1" s="483"/>
    </row>
    <row r="2" spans="1:12" s="71" customFormat="1" ht="22.5" customHeight="1" x14ac:dyDescent="0.3">
      <c r="A2" s="457" t="s">
        <v>236</v>
      </c>
      <c r="B2" s="457"/>
      <c r="C2" s="457"/>
      <c r="D2" s="457"/>
      <c r="E2" s="457"/>
      <c r="F2" s="457"/>
      <c r="G2" s="457"/>
      <c r="H2" s="457"/>
      <c r="I2" s="457"/>
    </row>
    <row r="3" spans="1:12" s="71" customFormat="1" ht="20.25" x14ac:dyDescent="0.3">
      <c r="A3" s="456" t="s">
        <v>49</v>
      </c>
      <c r="B3" s="456"/>
      <c r="C3" s="456"/>
      <c r="D3" s="456"/>
      <c r="E3" s="456"/>
      <c r="F3" s="456"/>
      <c r="G3" s="456"/>
      <c r="H3" s="456"/>
      <c r="I3" s="456"/>
    </row>
    <row r="4" spans="1:12" s="74" customFormat="1" ht="15.75" customHeight="1" x14ac:dyDescent="0.2">
      <c r="A4" s="72"/>
      <c r="B4" s="145"/>
      <c r="C4" s="341"/>
      <c r="D4" s="145"/>
      <c r="E4" s="145"/>
      <c r="F4" s="145"/>
      <c r="G4" s="145"/>
      <c r="H4" s="145"/>
      <c r="I4" s="193" t="s">
        <v>193</v>
      </c>
    </row>
    <row r="5" spans="1:12" s="74" customFormat="1" ht="30" customHeight="1" x14ac:dyDescent="0.2">
      <c r="A5" s="484"/>
      <c r="B5" s="475" t="str">
        <f>'10'!B5:E5</f>
        <v>Січень - червень 2022 р.</v>
      </c>
      <c r="C5" s="476"/>
      <c r="D5" s="476"/>
      <c r="E5" s="477"/>
      <c r="F5" s="478" t="str">
        <f>'10'!F5:I5</f>
        <v>Станом на 01.07.2022 р.</v>
      </c>
      <c r="G5" s="479"/>
      <c r="H5" s="479"/>
      <c r="I5" s="480"/>
    </row>
    <row r="6" spans="1:12" s="74" customFormat="1" ht="78.75" x14ac:dyDescent="0.2">
      <c r="A6" s="484"/>
      <c r="B6" s="194" t="s">
        <v>237</v>
      </c>
      <c r="C6" s="342" t="s">
        <v>238</v>
      </c>
      <c r="D6" s="194" t="s">
        <v>239</v>
      </c>
      <c r="E6" s="194" t="s">
        <v>238</v>
      </c>
      <c r="F6" s="194" t="s">
        <v>237</v>
      </c>
      <c r="G6" s="194" t="s">
        <v>238</v>
      </c>
      <c r="H6" s="194" t="s">
        <v>239</v>
      </c>
      <c r="I6" s="194" t="s">
        <v>238</v>
      </c>
    </row>
    <row r="7" spans="1:12" s="74" customFormat="1" ht="34.5" customHeight="1" x14ac:dyDescent="0.2">
      <c r="A7" s="202" t="s">
        <v>63</v>
      </c>
      <c r="B7" s="226">
        <v>9522</v>
      </c>
      <c r="C7" s="227">
        <v>55.366903128270728</v>
      </c>
      <c r="D7" s="226">
        <v>7676</v>
      </c>
      <c r="E7" s="227">
        <v>44.633096871729272</v>
      </c>
      <c r="F7" s="226">
        <v>3873</v>
      </c>
      <c r="G7" s="227">
        <v>59.319957114412624</v>
      </c>
      <c r="H7" s="225">
        <v>2656</v>
      </c>
      <c r="I7" s="227">
        <v>40.680042885587383</v>
      </c>
      <c r="K7" s="74">
        <v>540903</v>
      </c>
      <c r="L7" s="74">
        <v>488038</v>
      </c>
    </row>
    <row r="8" spans="1:12" s="74" customFormat="1" ht="18.75" x14ac:dyDescent="0.2">
      <c r="A8" s="296" t="s">
        <v>279</v>
      </c>
      <c r="B8" s="296"/>
      <c r="C8" s="227"/>
      <c r="D8" s="223"/>
      <c r="E8" s="228"/>
      <c r="F8" s="296"/>
      <c r="G8" s="228"/>
      <c r="H8" s="223"/>
      <c r="I8" s="228"/>
    </row>
    <row r="9" spans="1:12" s="90" customFormat="1" ht="45" customHeight="1" x14ac:dyDescent="0.2">
      <c r="A9" s="152" t="s">
        <v>51</v>
      </c>
      <c r="B9" s="200">
        <v>1239</v>
      </c>
      <c r="C9" s="228">
        <v>60.058167716917112</v>
      </c>
      <c r="D9" s="223">
        <v>824</v>
      </c>
      <c r="E9" s="228">
        <v>39.941832283082888</v>
      </c>
      <c r="F9" s="203">
        <v>462</v>
      </c>
      <c r="G9" s="228">
        <v>62.264150943396224</v>
      </c>
      <c r="H9" s="223">
        <v>280</v>
      </c>
      <c r="I9" s="228">
        <v>37.735849056603776</v>
      </c>
      <c r="J9" s="105"/>
      <c r="K9" s="74">
        <v>76403</v>
      </c>
      <c r="L9" s="74">
        <v>67888</v>
      </c>
    </row>
    <row r="10" spans="1:12" s="90" customFormat="1" ht="24.75" customHeight="1" x14ac:dyDescent="0.25">
      <c r="A10" s="104" t="s">
        <v>52</v>
      </c>
      <c r="B10" s="81">
        <v>1447</v>
      </c>
      <c r="C10" s="228">
        <v>75.207900207900195</v>
      </c>
      <c r="D10" s="223">
        <v>477</v>
      </c>
      <c r="E10" s="228">
        <v>24.792099792099791</v>
      </c>
      <c r="F10" s="204">
        <v>514</v>
      </c>
      <c r="G10" s="228">
        <v>77.177177177177185</v>
      </c>
      <c r="H10" s="223">
        <v>152</v>
      </c>
      <c r="I10" s="228">
        <v>22.822822822822822</v>
      </c>
      <c r="K10" s="105">
        <v>49463</v>
      </c>
      <c r="L10" s="105">
        <v>43537</v>
      </c>
    </row>
    <row r="11" spans="1:12" ht="24.75" customHeight="1" x14ac:dyDescent="0.2">
      <c r="A11" s="104" t="s">
        <v>53</v>
      </c>
      <c r="B11" s="80">
        <v>1364</v>
      </c>
      <c r="C11" s="228">
        <v>76.543209876543202</v>
      </c>
      <c r="D11" s="223">
        <v>418</v>
      </c>
      <c r="E11" s="228">
        <v>23.456790123456788</v>
      </c>
      <c r="F11" s="80">
        <v>536</v>
      </c>
      <c r="G11" s="228">
        <v>79.056047197640126</v>
      </c>
      <c r="H11" s="223">
        <v>142</v>
      </c>
      <c r="I11" s="228">
        <v>20.943952802359885</v>
      </c>
      <c r="K11" s="90">
        <v>56985</v>
      </c>
      <c r="L11" s="90">
        <v>50429</v>
      </c>
    </row>
    <row r="12" spans="1:12" ht="24.75" customHeight="1" x14ac:dyDescent="0.2">
      <c r="A12" s="104" t="s">
        <v>54</v>
      </c>
      <c r="B12" s="80">
        <v>971</v>
      </c>
      <c r="C12" s="228">
        <v>86.696428571428569</v>
      </c>
      <c r="D12" s="223">
        <v>149</v>
      </c>
      <c r="E12" s="228">
        <v>13.303571428571429</v>
      </c>
      <c r="F12" s="80">
        <v>474</v>
      </c>
      <c r="G12" s="228">
        <v>88.764044943820224</v>
      </c>
      <c r="H12" s="223">
        <v>60</v>
      </c>
      <c r="I12" s="228">
        <v>11.235955056179774</v>
      </c>
      <c r="K12" s="83">
        <v>31129</v>
      </c>
      <c r="L12" s="83">
        <v>27810</v>
      </c>
    </row>
    <row r="13" spans="1:12" s="85" customFormat="1" ht="24.75" customHeight="1" x14ac:dyDescent="0.2">
      <c r="A13" s="104" t="s">
        <v>55</v>
      </c>
      <c r="B13" s="80">
        <v>2100</v>
      </c>
      <c r="C13" s="228">
        <v>82.579630357845062</v>
      </c>
      <c r="D13" s="223">
        <v>443</v>
      </c>
      <c r="E13" s="228">
        <v>17.420369642154935</v>
      </c>
      <c r="F13" s="80">
        <v>989</v>
      </c>
      <c r="G13" s="228">
        <v>85.405872193436963</v>
      </c>
      <c r="H13" s="223">
        <v>169</v>
      </c>
      <c r="I13" s="228">
        <v>14.594127806563041</v>
      </c>
      <c r="K13" s="83">
        <v>91835</v>
      </c>
      <c r="L13" s="83">
        <v>81618</v>
      </c>
    </row>
    <row r="14" spans="1:12" ht="43.5" customHeight="1" x14ac:dyDescent="0.2">
      <c r="A14" s="104" t="s">
        <v>56</v>
      </c>
      <c r="B14" s="80">
        <v>181</v>
      </c>
      <c r="C14" s="228">
        <v>70.703125</v>
      </c>
      <c r="D14" s="223">
        <v>75</v>
      </c>
      <c r="E14" s="228">
        <v>29.296875</v>
      </c>
      <c r="F14" s="80">
        <v>39</v>
      </c>
      <c r="G14" s="228">
        <v>60</v>
      </c>
      <c r="H14" s="223">
        <v>26</v>
      </c>
      <c r="I14" s="228">
        <v>40</v>
      </c>
      <c r="K14" s="85">
        <v>20531</v>
      </c>
      <c r="L14" s="85">
        <v>19360</v>
      </c>
    </row>
    <row r="15" spans="1:12" ht="25.5" customHeight="1" x14ac:dyDescent="0.2">
      <c r="A15" s="104" t="s">
        <v>57</v>
      </c>
      <c r="B15" s="80">
        <v>620</v>
      </c>
      <c r="C15" s="228">
        <v>37.943696450428398</v>
      </c>
      <c r="D15" s="223">
        <v>1014</v>
      </c>
      <c r="E15" s="228">
        <v>62.056303549571602</v>
      </c>
      <c r="F15" s="80">
        <v>256</v>
      </c>
      <c r="G15" s="228">
        <v>41.626016260162601</v>
      </c>
      <c r="H15" s="223">
        <v>359</v>
      </c>
      <c r="I15" s="228">
        <v>58.373983739837399</v>
      </c>
      <c r="K15" s="83">
        <v>50041</v>
      </c>
      <c r="L15" s="83">
        <v>44940</v>
      </c>
    </row>
    <row r="16" spans="1:12" ht="71.25" customHeight="1" x14ac:dyDescent="0.2">
      <c r="A16" s="104" t="s">
        <v>58</v>
      </c>
      <c r="B16" s="80">
        <v>356</v>
      </c>
      <c r="C16" s="228">
        <v>10.139561378524636</v>
      </c>
      <c r="D16" s="223">
        <v>3155</v>
      </c>
      <c r="E16" s="228">
        <v>89.860438621475353</v>
      </c>
      <c r="F16" s="80">
        <v>154</v>
      </c>
      <c r="G16" s="228">
        <v>12.479740680713128</v>
      </c>
      <c r="H16" s="223">
        <v>1080</v>
      </c>
      <c r="I16" s="228">
        <v>87.520259319286879</v>
      </c>
      <c r="K16" s="83">
        <v>98596</v>
      </c>
      <c r="L16" s="83">
        <v>92241</v>
      </c>
    </row>
    <row r="17" spans="1:12" ht="25.5" customHeight="1" x14ac:dyDescent="0.2">
      <c r="A17" s="104" t="s">
        <v>59</v>
      </c>
      <c r="B17" s="80">
        <v>1244</v>
      </c>
      <c r="C17" s="228">
        <v>52.600422832980975</v>
      </c>
      <c r="D17" s="223">
        <v>1121</v>
      </c>
      <c r="E17" s="228">
        <v>47.399577167019032</v>
      </c>
      <c r="F17" s="80">
        <v>449</v>
      </c>
      <c r="G17" s="228">
        <v>53.643966547192356</v>
      </c>
      <c r="H17" s="223">
        <v>388</v>
      </c>
      <c r="I17" s="228">
        <v>46.356033452807651</v>
      </c>
      <c r="K17" s="83">
        <v>65920</v>
      </c>
      <c r="L17" s="83">
        <v>60215</v>
      </c>
    </row>
    <row r="18" spans="1:12" x14ac:dyDescent="0.2">
      <c r="B18" s="147"/>
      <c r="C18" s="351"/>
      <c r="D18" s="147"/>
      <c r="E18" s="147"/>
      <c r="F18" s="147"/>
      <c r="G18" s="147"/>
      <c r="H18" s="147"/>
      <c r="I18" s="147"/>
    </row>
    <row r="19" spans="1:12" x14ac:dyDescent="0.2">
      <c r="B19" s="147"/>
      <c r="C19" s="351"/>
      <c r="D19" s="147"/>
      <c r="E19" s="147"/>
      <c r="F19" s="147"/>
      <c r="G19" s="147"/>
      <c r="H19" s="147"/>
      <c r="I19" s="410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B9" sqref="B9"/>
    </sheetView>
  </sheetViews>
  <sheetFormatPr defaultColWidth="9.140625" defaultRowHeight="15.75" x14ac:dyDescent="0.25"/>
  <cols>
    <col min="1" max="1" width="3.140625" style="116" customWidth="1"/>
    <col min="2" max="2" width="37.42578125" style="126" customWidth="1"/>
    <col min="3" max="3" width="12.85546875" style="117" customWidth="1"/>
    <col min="4" max="4" width="12.140625" style="117" customWidth="1"/>
    <col min="5" max="5" width="12.42578125" style="127" customWidth="1"/>
    <col min="6" max="6" width="14.28515625" style="117" customWidth="1"/>
    <col min="7" max="7" width="14.140625" style="117" customWidth="1"/>
    <col min="8" max="8" width="14.85546875" style="127" customWidth="1"/>
    <col min="9" max="16384" width="9.140625" style="117"/>
  </cols>
  <sheetData>
    <row r="1" spans="1:8" ht="20.25" x14ac:dyDescent="0.25">
      <c r="F1" s="473" t="s">
        <v>211</v>
      </c>
      <c r="G1" s="473"/>
      <c r="H1" s="473"/>
    </row>
    <row r="2" spans="1:8" ht="28.5" customHeight="1" x14ac:dyDescent="0.25">
      <c r="B2" s="467" t="s">
        <v>197</v>
      </c>
      <c r="C2" s="467"/>
      <c r="D2" s="467"/>
      <c r="E2" s="467"/>
      <c r="F2" s="467"/>
      <c r="G2" s="467"/>
      <c r="H2" s="467"/>
    </row>
    <row r="3" spans="1:8" ht="20.25" customHeight="1" x14ac:dyDescent="0.25">
      <c r="B3" s="467" t="s">
        <v>100</v>
      </c>
      <c r="C3" s="467"/>
      <c r="D3" s="467"/>
      <c r="E3" s="467"/>
      <c r="F3" s="467"/>
      <c r="G3" s="467"/>
      <c r="H3" s="467"/>
    </row>
    <row r="5" spans="1:8" s="118" customFormat="1" ht="35.450000000000003" customHeight="1" x14ac:dyDescent="0.25">
      <c r="A5" s="459"/>
      <c r="B5" s="471" t="s">
        <v>101</v>
      </c>
      <c r="C5" s="485" t="str">
        <f>'7'!C5:E5</f>
        <v>Січень - червень 2022 р.</v>
      </c>
      <c r="D5" s="485"/>
      <c r="E5" s="485"/>
      <c r="F5" s="464" t="str">
        <f>'7'!F5:H5</f>
        <v>Станом на 01.07.2022 р.</v>
      </c>
      <c r="G5" s="464"/>
      <c r="H5" s="464"/>
    </row>
    <row r="6" spans="1:8" ht="15.6" customHeight="1" x14ac:dyDescent="0.25">
      <c r="A6" s="460"/>
      <c r="B6" s="471"/>
      <c r="C6" s="465" t="s">
        <v>102</v>
      </c>
      <c r="D6" s="465" t="s">
        <v>104</v>
      </c>
      <c r="E6" s="486" t="s">
        <v>103</v>
      </c>
      <c r="F6" s="465" t="s">
        <v>102</v>
      </c>
      <c r="G6" s="465" t="s">
        <v>104</v>
      </c>
      <c r="H6" s="465" t="s">
        <v>103</v>
      </c>
    </row>
    <row r="7" spans="1:8" ht="51.6" customHeight="1" x14ac:dyDescent="0.25">
      <c r="A7" s="461"/>
      <c r="B7" s="471"/>
      <c r="C7" s="465"/>
      <c r="D7" s="465"/>
      <c r="E7" s="486"/>
      <c r="F7" s="465"/>
      <c r="G7" s="465"/>
      <c r="H7" s="465"/>
    </row>
    <row r="8" spans="1:8" s="130" customFormat="1" ht="12.75" x14ac:dyDescent="0.2">
      <c r="A8" s="173" t="s">
        <v>106</v>
      </c>
      <c r="B8" s="174" t="s">
        <v>21</v>
      </c>
      <c r="C8" s="131">
        <v>1</v>
      </c>
      <c r="D8" s="209">
        <v>2</v>
      </c>
      <c r="E8" s="131">
        <v>3</v>
      </c>
      <c r="F8" s="131">
        <v>4</v>
      </c>
      <c r="G8" s="131">
        <v>5</v>
      </c>
      <c r="H8" s="131">
        <v>6</v>
      </c>
    </row>
    <row r="9" spans="1:8" ht="24.95" customHeight="1" x14ac:dyDescent="0.25">
      <c r="A9" s="119">
        <v>1</v>
      </c>
      <c r="B9" s="190" t="s">
        <v>108</v>
      </c>
      <c r="C9" s="156">
        <v>1165</v>
      </c>
      <c r="D9" s="156">
        <v>710</v>
      </c>
      <c r="E9" s="207">
        <v>-455</v>
      </c>
      <c r="F9" s="156">
        <v>334</v>
      </c>
      <c r="G9" s="156">
        <v>29</v>
      </c>
      <c r="H9" s="207">
        <v>-305</v>
      </c>
    </row>
    <row r="10" spans="1:8" ht="24.95" customHeight="1" x14ac:dyDescent="0.25">
      <c r="A10" s="119">
        <v>2</v>
      </c>
      <c r="B10" s="190" t="s">
        <v>107</v>
      </c>
      <c r="C10" s="156">
        <v>670</v>
      </c>
      <c r="D10" s="156">
        <v>484</v>
      </c>
      <c r="E10" s="207">
        <v>-186</v>
      </c>
      <c r="F10" s="156">
        <v>213</v>
      </c>
      <c r="G10" s="156">
        <v>23</v>
      </c>
      <c r="H10" s="207">
        <v>-190</v>
      </c>
    </row>
    <row r="11" spans="1:8" ht="24.95" customHeight="1" x14ac:dyDescent="0.25">
      <c r="A11" s="119">
        <v>3</v>
      </c>
      <c r="B11" s="190" t="s">
        <v>109</v>
      </c>
      <c r="C11" s="156">
        <v>668</v>
      </c>
      <c r="D11" s="156">
        <v>192</v>
      </c>
      <c r="E11" s="207">
        <v>-476</v>
      </c>
      <c r="F11" s="156">
        <v>302</v>
      </c>
      <c r="G11" s="156">
        <v>19</v>
      </c>
      <c r="H11" s="207">
        <v>-283</v>
      </c>
    </row>
    <row r="12" spans="1:8" s="122" customFormat="1" ht="24.95" customHeight="1" x14ac:dyDescent="0.25">
      <c r="A12" s="119">
        <v>4</v>
      </c>
      <c r="B12" s="190" t="s">
        <v>118</v>
      </c>
      <c r="C12" s="156">
        <v>538</v>
      </c>
      <c r="D12" s="156">
        <v>338</v>
      </c>
      <c r="E12" s="207">
        <v>-200</v>
      </c>
      <c r="F12" s="156">
        <v>41</v>
      </c>
      <c r="G12" s="156">
        <v>4</v>
      </c>
      <c r="H12" s="207">
        <v>-37</v>
      </c>
    </row>
    <row r="13" spans="1:8" s="122" customFormat="1" ht="27.95" customHeight="1" x14ac:dyDescent="0.25">
      <c r="A13" s="119">
        <v>5</v>
      </c>
      <c r="B13" s="190" t="s">
        <v>115</v>
      </c>
      <c r="C13" s="156">
        <v>477</v>
      </c>
      <c r="D13" s="156">
        <v>56</v>
      </c>
      <c r="E13" s="207">
        <v>-421</v>
      </c>
      <c r="F13" s="156">
        <v>234</v>
      </c>
      <c r="G13" s="156">
        <v>4</v>
      </c>
      <c r="H13" s="207">
        <v>-230</v>
      </c>
    </row>
    <row r="14" spans="1:8" s="122" customFormat="1" ht="56.1" customHeight="1" x14ac:dyDescent="0.25">
      <c r="A14" s="119">
        <v>6</v>
      </c>
      <c r="B14" s="190" t="s">
        <v>331</v>
      </c>
      <c r="C14" s="156">
        <v>421</v>
      </c>
      <c r="D14" s="156">
        <v>533</v>
      </c>
      <c r="E14" s="207">
        <v>112</v>
      </c>
      <c r="F14" s="156">
        <v>21</v>
      </c>
      <c r="G14" s="156">
        <v>11</v>
      </c>
      <c r="H14" s="207">
        <v>-10</v>
      </c>
    </row>
    <row r="15" spans="1:8" s="122" customFormat="1" ht="24.95" customHeight="1" x14ac:dyDescent="0.25">
      <c r="A15" s="119">
        <v>7</v>
      </c>
      <c r="B15" s="190" t="s">
        <v>110</v>
      </c>
      <c r="C15" s="156">
        <v>413</v>
      </c>
      <c r="D15" s="156">
        <v>10</v>
      </c>
      <c r="E15" s="207">
        <v>-403</v>
      </c>
      <c r="F15" s="156">
        <v>337</v>
      </c>
      <c r="G15" s="156">
        <v>0</v>
      </c>
      <c r="H15" s="207">
        <v>-337</v>
      </c>
    </row>
    <row r="16" spans="1:8" s="122" customFormat="1" ht="24.95" customHeight="1" x14ac:dyDescent="0.25">
      <c r="A16" s="119">
        <v>8</v>
      </c>
      <c r="B16" s="190" t="s">
        <v>114</v>
      </c>
      <c r="C16" s="156">
        <v>410</v>
      </c>
      <c r="D16" s="156">
        <v>122</v>
      </c>
      <c r="E16" s="207">
        <v>-288</v>
      </c>
      <c r="F16" s="156">
        <v>142</v>
      </c>
      <c r="G16" s="156">
        <v>6</v>
      </c>
      <c r="H16" s="207">
        <v>-136</v>
      </c>
    </row>
    <row r="17" spans="1:8" s="122" customFormat="1" ht="42" customHeight="1" x14ac:dyDescent="0.25">
      <c r="A17" s="119">
        <v>9</v>
      </c>
      <c r="B17" s="190" t="s">
        <v>332</v>
      </c>
      <c r="C17" s="156">
        <v>406</v>
      </c>
      <c r="D17" s="156">
        <v>59</v>
      </c>
      <c r="E17" s="207">
        <v>-347</v>
      </c>
      <c r="F17" s="156">
        <v>84</v>
      </c>
      <c r="G17" s="156">
        <v>4</v>
      </c>
      <c r="H17" s="207">
        <v>-80</v>
      </c>
    </row>
    <row r="18" spans="1:8" s="122" customFormat="1" ht="24.95" customHeight="1" x14ac:dyDescent="0.25">
      <c r="A18" s="119">
        <v>10</v>
      </c>
      <c r="B18" s="190" t="s">
        <v>111</v>
      </c>
      <c r="C18" s="156">
        <v>302</v>
      </c>
      <c r="D18" s="156">
        <v>126</v>
      </c>
      <c r="E18" s="207">
        <v>-176</v>
      </c>
      <c r="F18" s="156">
        <v>141</v>
      </c>
      <c r="G18" s="156">
        <v>7</v>
      </c>
      <c r="H18" s="207">
        <v>-134</v>
      </c>
    </row>
    <row r="19" spans="1:8" s="122" customFormat="1" ht="24.95" customHeight="1" x14ac:dyDescent="0.25">
      <c r="A19" s="119">
        <v>11</v>
      </c>
      <c r="B19" s="190" t="s">
        <v>112</v>
      </c>
      <c r="C19" s="156">
        <v>290</v>
      </c>
      <c r="D19" s="156">
        <v>55</v>
      </c>
      <c r="E19" s="207">
        <v>-235</v>
      </c>
      <c r="F19" s="156">
        <v>101</v>
      </c>
      <c r="G19" s="156">
        <v>1</v>
      </c>
      <c r="H19" s="207">
        <v>-100</v>
      </c>
    </row>
    <row r="20" spans="1:8" s="122" customFormat="1" ht="24.95" customHeight="1" x14ac:dyDescent="0.25">
      <c r="A20" s="119">
        <v>12</v>
      </c>
      <c r="B20" s="190" t="s">
        <v>380</v>
      </c>
      <c r="C20" s="156">
        <v>267</v>
      </c>
      <c r="D20" s="156">
        <v>121</v>
      </c>
      <c r="E20" s="207">
        <v>-146</v>
      </c>
      <c r="F20" s="156">
        <v>187</v>
      </c>
      <c r="G20" s="156">
        <v>5</v>
      </c>
      <c r="H20" s="207">
        <v>-182</v>
      </c>
    </row>
    <row r="21" spans="1:8" s="122" customFormat="1" ht="24.95" customHeight="1" x14ac:dyDescent="0.25">
      <c r="A21" s="119">
        <v>13</v>
      </c>
      <c r="B21" s="120" t="s">
        <v>113</v>
      </c>
      <c r="C21" s="156">
        <v>259</v>
      </c>
      <c r="D21" s="142">
        <v>3</v>
      </c>
      <c r="E21" s="207">
        <v>-256</v>
      </c>
      <c r="F21" s="156">
        <v>232</v>
      </c>
      <c r="G21" s="156">
        <v>0</v>
      </c>
      <c r="H21" s="207">
        <v>-232</v>
      </c>
    </row>
    <row r="22" spans="1:8" s="122" customFormat="1" ht="24.95" customHeight="1" x14ac:dyDescent="0.25">
      <c r="A22" s="119">
        <v>14</v>
      </c>
      <c r="B22" s="120" t="s">
        <v>336</v>
      </c>
      <c r="C22" s="156">
        <v>259</v>
      </c>
      <c r="D22" s="142">
        <v>77</v>
      </c>
      <c r="E22" s="207">
        <v>-182</v>
      </c>
      <c r="F22" s="156">
        <v>122</v>
      </c>
      <c r="G22" s="156">
        <v>4</v>
      </c>
      <c r="H22" s="207">
        <v>-118</v>
      </c>
    </row>
    <row r="23" spans="1:8" s="122" customFormat="1" ht="24.95" customHeight="1" x14ac:dyDescent="0.25">
      <c r="A23" s="119">
        <v>15</v>
      </c>
      <c r="B23" s="120" t="s">
        <v>334</v>
      </c>
      <c r="C23" s="156">
        <v>193</v>
      </c>
      <c r="D23" s="142">
        <v>85</v>
      </c>
      <c r="E23" s="207">
        <v>-108</v>
      </c>
      <c r="F23" s="156">
        <v>80</v>
      </c>
      <c r="G23" s="156">
        <v>3</v>
      </c>
      <c r="H23" s="207">
        <v>-77</v>
      </c>
    </row>
    <row r="24" spans="1:8" s="122" customFormat="1" ht="27.95" customHeight="1" x14ac:dyDescent="0.25">
      <c r="A24" s="119">
        <v>16</v>
      </c>
      <c r="B24" s="120" t="s">
        <v>146</v>
      </c>
      <c r="C24" s="156">
        <v>179</v>
      </c>
      <c r="D24" s="142">
        <v>30</v>
      </c>
      <c r="E24" s="207">
        <v>-149</v>
      </c>
      <c r="F24" s="156">
        <v>43</v>
      </c>
      <c r="G24" s="156">
        <v>4</v>
      </c>
      <c r="H24" s="207">
        <v>-39</v>
      </c>
    </row>
    <row r="25" spans="1:8" s="122" customFormat="1" ht="42" customHeight="1" x14ac:dyDescent="0.25">
      <c r="A25" s="119">
        <v>17</v>
      </c>
      <c r="B25" s="120" t="s">
        <v>371</v>
      </c>
      <c r="C25" s="156">
        <v>176</v>
      </c>
      <c r="D25" s="142">
        <v>32</v>
      </c>
      <c r="E25" s="207">
        <v>-144</v>
      </c>
      <c r="F25" s="156">
        <v>95</v>
      </c>
      <c r="G25" s="156">
        <v>0</v>
      </c>
      <c r="H25" s="207">
        <v>-95</v>
      </c>
    </row>
    <row r="26" spans="1:8" s="122" customFormat="1" ht="27.95" customHeight="1" x14ac:dyDescent="0.25">
      <c r="A26" s="119">
        <v>18</v>
      </c>
      <c r="B26" s="120" t="s">
        <v>116</v>
      </c>
      <c r="C26" s="156">
        <v>164</v>
      </c>
      <c r="D26" s="142">
        <v>52</v>
      </c>
      <c r="E26" s="207">
        <v>-112</v>
      </c>
      <c r="F26" s="156">
        <v>66</v>
      </c>
      <c r="G26" s="156">
        <v>1</v>
      </c>
      <c r="H26" s="207">
        <v>-65</v>
      </c>
    </row>
    <row r="27" spans="1:8" s="122" customFormat="1" ht="24.95" customHeight="1" x14ac:dyDescent="0.25">
      <c r="A27" s="119">
        <v>19</v>
      </c>
      <c r="B27" s="120" t="s">
        <v>121</v>
      </c>
      <c r="C27" s="156">
        <v>148</v>
      </c>
      <c r="D27" s="142">
        <v>35</v>
      </c>
      <c r="E27" s="207">
        <v>-113</v>
      </c>
      <c r="F27" s="156">
        <v>68</v>
      </c>
      <c r="G27" s="156">
        <v>4</v>
      </c>
      <c r="H27" s="207">
        <v>-64</v>
      </c>
    </row>
    <row r="28" spans="1:8" s="122" customFormat="1" ht="24.95" customHeight="1" x14ac:dyDescent="0.25">
      <c r="A28" s="119">
        <v>20</v>
      </c>
      <c r="B28" s="120" t="s">
        <v>127</v>
      </c>
      <c r="C28" s="156">
        <v>133</v>
      </c>
      <c r="D28" s="142">
        <v>26</v>
      </c>
      <c r="E28" s="207">
        <v>-107</v>
      </c>
      <c r="F28" s="156">
        <v>67</v>
      </c>
      <c r="G28" s="156">
        <v>3</v>
      </c>
      <c r="H28" s="207">
        <v>-64</v>
      </c>
    </row>
    <row r="29" spans="1:8" s="122" customFormat="1" ht="102" customHeight="1" x14ac:dyDescent="0.25">
      <c r="A29" s="119">
        <v>21</v>
      </c>
      <c r="B29" s="120" t="s">
        <v>375</v>
      </c>
      <c r="C29" s="156">
        <v>128</v>
      </c>
      <c r="D29" s="142">
        <v>35</v>
      </c>
      <c r="E29" s="207">
        <v>-93</v>
      </c>
      <c r="F29" s="156">
        <v>64</v>
      </c>
      <c r="G29" s="156">
        <v>0</v>
      </c>
      <c r="H29" s="207">
        <v>-64</v>
      </c>
    </row>
    <row r="30" spans="1:8" s="122" customFormat="1" ht="24.95" customHeight="1" x14ac:dyDescent="0.25">
      <c r="A30" s="119">
        <v>22</v>
      </c>
      <c r="B30" s="120" t="s">
        <v>132</v>
      </c>
      <c r="C30" s="156">
        <v>127</v>
      </c>
      <c r="D30" s="142">
        <v>24</v>
      </c>
      <c r="E30" s="207">
        <v>-103</v>
      </c>
      <c r="F30" s="156">
        <v>63</v>
      </c>
      <c r="G30" s="156">
        <v>6</v>
      </c>
      <c r="H30" s="207">
        <v>-57</v>
      </c>
    </row>
    <row r="31" spans="1:8" s="122" customFormat="1" ht="42" customHeight="1" x14ac:dyDescent="0.25">
      <c r="A31" s="119">
        <v>23</v>
      </c>
      <c r="B31" s="120" t="s">
        <v>185</v>
      </c>
      <c r="C31" s="156">
        <v>116</v>
      </c>
      <c r="D31" s="142">
        <v>0</v>
      </c>
      <c r="E31" s="207">
        <v>-116</v>
      </c>
      <c r="F31" s="156">
        <v>29</v>
      </c>
      <c r="G31" s="156">
        <v>0</v>
      </c>
      <c r="H31" s="207">
        <v>-29</v>
      </c>
    </row>
    <row r="32" spans="1:8" s="122" customFormat="1" ht="24.95" customHeight="1" x14ac:dyDescent="0.25">
      <c r="A32" s="119">
        <v>24</v>
      </c>
      <c r="B32" s="120" t="s">
        <v>120</v>
      </c>
      <c r="C32" s="156">
        <v>112</v>
      </c>
      <c r="D32" s="142">
        <v>59</v>
      </c>
      <c r="E32" s="207">
        <v>-53</v>
      </c>
      <c r="F32" s="156">
        <v>30</v>
      </c>
      <c r="G32" s="156">
        <v>4</v>
      </c>
      <c r="H32" s="207">
        <v>-26</v>
      </c>
    </row>
    <row r="33" spans="1:8" s="122" customFormat="1" ht="24.95" customHeight="1" x14ac:dyDescent="0.25">
      <c r="A33" s="119">
        <v>25</v>
      </c>
      <c r="B33" s="120" t="s">
        <v>194</v>
      </c>
      <c r="C33" s="156">
        <v>111</v>
      </c>
      <c r="D33" s="142">
        <v>29</v>
      </c>
      <c r="E33" s="207">
        <v>-82</v>
      </c>
      <c r="F33" s="156">
        <v>47</v>
      </c>
      <c r="G33" s="156">
        <v>0</v>
      </c>
      <c r="H33" s="207">
        <v>-47</v>
      </c>
    </row>
    <row r="34" spans="1:8" s="122" customFormat="1" ht="24.95" customHeight="1" x14ac:dyDescent="0.25">
      <c r="A34" s="119">
        <v>26</v>
      </c>
      <c r="B34" s="120" t="s">
        <v>126</v>
      </c>
      <c r="C34" s="156">
        <v>108</v>
      </c>
      <c r="D34" s="142">
        <v>41</v>
      </c>
      <c r="E34" s="207">
        <v>-67</v>
      </c>
      <c r="F34" s="156">
        <v>43</v>
      </c>
      <c r="G34" s="156">
        <v>6</v>
      </c>
      <c r="H34" s="207">
        <v>-37</v>
      </c>
    </row>
    <row r="35" spans="1:8" s="122" customFormat="1" ht="24.95" customHeight="1" x14ac:dyDescent="0.25">
      <c r="A35" s="119">
        <v>27</v>
      </c>
      <c r="B35" s="120" t="s">
        <v>234</v>
      </c>
      <c r="C35" s="156">
        <v>103</v>
      </c>
      <c r="D35" s="142">
        <v>12</v>
      </c>
      <c r="E35" s="207">
        <v>-91</v>
      </c>
      <c r="F35" s="156">
        <v>55</v>
      </c>
      <c r="G35" s="156">
        <v>0</v>
      </c>
      <c r="H35" s="207">
        <v>-55</v>
      </c>
    </row>
    <row r="36" spans="1:8" s="122" customFormat="1" ht="24.95" customHeight="1" x14ac:dyDescent="0.25">
      <c r="A36" s="119">
        <v>28</v>
      </c>
      <c r="B36" s="120" t="s">
        <v>342</v>
      </c>
      <c r="C36" s="156">
        <v>103</v>
      </c>
      <c r="D36" s="142">
        <v>16</v>
      </c>
      <c r="E36" s="207">
        <v>-87</v>
      </c>
      <c r="F36" s="156">
        <v>33</v>
      </c>
      <c r="G36" s="156">
        <v>0</v>
      </c>
      <c r="H36" s="207">
        <v>-33</v>
      </c>
    </row>
    <row r="37" spans="1:8" s="122" customFormat="1" ht="24.95" customHeight="1" x14ac:dyDescent="0.25">
      <c r="A37" s="119">
        <v>29</v>
      </c>
      <c r="B37" s="120" t="s">
        <v>140</v>
      </c>
      <c r="C37" s="156">
        <v>100</v>
      </c>
      <c r="D37" s="142">
        <v>15</v>
      </c>
      <c r="E37" s="207">
        <v>-85</v>
      </c>
      <c r="F37" s="156">
        <v>41</v>
      </c>
      <c r="G37" s="156">
        <v>1</v>
      </c>
      <c r="H37" s="207">
        <v>-40</v>
      </c>
    </row>
    <row r="38" spans="1:8" s="122" customFormat="1" ht="24.95" customHeight="1" x14ac:dyDescent="0.25">
      <c r="A38" s="119">
        <v>30</v>
      </c>
      <c r="B38" s="120" t="s">
        <v>281</v>
      </c>
      <c r="C38" s="156">
        <v>91</v>
      </c>
      <c r="D38" s="142">
        <v>8</v>
      </c>
      <c r="E38" s="207">
        <v>-83</v>
      </c>
      <c r="F38" s="156">
        <v>32</v>
      </c>
      <c r="G38" s="156">
        <v>2</v>
      </c>
      <c r="H38" s="207">
        <v>-30</v>
      </c>
    </row>
    <row r="39" spans="1:8" s="122" customFormat="1" ht="27.95" customHeight="1" x14ac:dyDescent="0.25">
      <c r="A39" s="119">
        <v>31</v>
      </c>
      <c r="B39" s="123" t="s">
        <v>135</v>
      </c>
      <c r="C39" s="156">
        <v>87</v>
      </c>
      <c r="D39" s="142">
        <v>13</v>
      </c>
      <c r="E39" s="207">
        <v>-74</v>
      </c>
      <c r="F39" s="156">
        <v>40</v>
      </c>
      <c r="G39" s="156">
        <v>0</v>
      </c>
      <c r="H39" s="207">
        <v>-40</v>
      </c>
    </row>
    <row r="40" spans="1:8" s="122" customFormat="1" ht="24.95" customHeight="1" x14ac:dyDescent="0.25">
      <c r="A40" s="119">
        <v>32</v>
      </c>
      <c r="B40" s="120" t="s">
        <v>124</v>
      </c>
      <c r="C40" s="156">
        <v>85</v>
      </c>
      <c r="D40" s="142">
        <v>44</v>
      </c>
      <c r="E40" s="207">
        <v>-41</v>
      </c>
      <c r="F40" s="156">
        <v>26</v>
      </c>
      <c r="G40" s="156">
        <v>0</v>
      </c>
      <c r="H40" s="207">
        <v>-26</v>
      </c>
    </row>
    <row r="41" spans="1:8" s="122" customFormat="1" ht="24.95" customHeight="1" x14ac:dyDescent="0.25">
      <c r="A41" s="119">
        <v>33</v>
      </c>
      <c r="B41" s="120" t="s">
        <v>168</v>
      </c>
      <c r="C41" s="156">
        <v>81</v>
      </c>
      <c r="D41" s="142">
        <v>27</v>
      </c>
      <c r="E41" s="207">
        <v>-54</v>
      </c>
      <c r="F41" s="156">
        <v>40</v>
      </c>
      <c r="G41" s="156">
        <v>10</v>
      </c>
      <c r="H41" s="207">
        <v>-30</v>
      </c>
    </row>
    <row r="42" spans="1:8" s="122" customFormat="1" ht="24.95" customHeight="1" x14ac:dyDescent="0.25">
      <c r="A42" s="119">
        <v>34</v>
      </c>
      <c r="B42" s="120" t="s">
        <v>117</v>
      </c>
      <c r="C42" s="156">
        <v>73</v>
      </c>
      <c r="D42" s="142">
        <v>91</v>
      </c>
      <c r="E42" s="207">
        <v>18</v>
      </c>
      <c r="F42" s="156">
        <v>39</v>
      </c>
      <c r="G42" s="156">
        <v>14</v>
      </c>
      <c r="H42" s="207">
        <v>-25</v>
      </c>
    </row>
    <row r="43" spans="1:8" s="122" customFormat="1" ht="24.95" customHeight="1" x14ac:dyDescent="0.25">
      <c r="A43" s="119">
        <v>35</v>
      </c>
      <c r="B43" s="120" t="s">
        <v>119</v>
      </c>
      <c r="C43" s="156">
        <v>72</v>
      </c>
      <c r="D43" s="142">
        <v>48</v>
      </c>
      <c r="E43" s="207">
        <v>-24</v>
      </c>
      <c r="F43" s="156">
        <v>28</v>
      </c>
      <c r="G43" s="156">
        <v>2</v>
      </c>
      <c r="H43" s="207">
        <v>-26</v>
      </c>
    </row>
    <row r="44" spans="1:8" s="122" customFormat="1" ht="56.1" customHeight="1" x14ac:dyDescent="0.25">
      <c r="A44" s="119">
        <v>36</v>
      </c>
      <c r="B44" s="120" t="s">
        <v>304</v>
      </c>
      <c r="C44" s="156">
        <v>72</v>
      </c>
      <c r="D44" s="142">
        <v>60</v>
      </c>
      <c r="E44" s="207">
        <v>-12</v>
      </c>
      <c r="F44" s="156">
        <v>0</v>
      </c>
      <c r="G44" s="156">
        <v>0</v>
      </c>
      <c r="H44" s="207">
        <v>0</v>
      </c>
    </row>
    <row r="45" spans="1:8" ht="24.95" customHeight="1" x14ac:dyDescent="0.25">
      <c r="A45" s="119">
        <v>37</v>
      </c>
      <c r="B45" s="120" t="s">
        <v>311</v>
      </c>
      <c r="C45" s="208">
        <v>67</v>
      </c>
      <c r="D45" s="124">
        <v>1</v>
      </c>
      <c r="E45" s="207">
        <v>-66</v>
      </c>
      <c r="F45" s="208">
        <v>34</v>
      </c>
      <c r="G45" s="208">
        <v>0</v>
      </c>
      <c r="H45" s="207">
        <v>-34</v>
      </c>
    </row>
    <row r="46" spans="1:8" ht="24.95" customHeight="1" x14ac:dyDescent="0.25">
      <c r="A46" s="119">
        <v>38</v>
      </c>
      <c r="B46" s="125" t="s">
        <v>122</v>
      </c>
      <c r="C46" s="208">
        <v>67</v>
      </c>
      <c r="D46" s="124">
        <v>17</v>
      </c>
      <c r="E46" s="207">
        <v>-50</v>
      </c>
      <c r="F46" s="208">
        <v>26</v>
      </c>
      <c r="G46" s="208">
        <v>1</v>
      </c>
      <c r="H46" s="207">
        <v>-25</v>
      </c>
    </row>
    <row r="47" spans="1:8" ht="24.95" customHeight="1" x14ac:dyDescent="0.25">
      <c r="A47" s="119">
        <v>39</v>
      </c>
      <c r="B47" s="120" t="s">
        <v>196</v>
      </c>
      <c r="C47" s="208">
        <v>66</v>
      </c>
      <c r="D47" s="124">
        <v>7</v>
      </c>
      <c r="E47" s="207">
        <v>-59</v>
      </c>
      <c r="F47" s="208">
        <v>13</v>
      </c>
      <c r="G47" s="208">
        <v>1</v>
      </c>
      <c r="H47" s="207">
        <v>-12</v>
      </c>
    </row>
    <row r="48" spans="1:8" ht="24.95" customHeight="1" x14ac:dyDescent="0.25">
      <c r="A48" s="119">
        <v>40</v>
      </c>
      <c r="B48" s="120" t="s">
        <v>235</v>
      </c>
      <c r="C48" s="208">
        <v>65</v>
      </c>
      <c r="D48" s="124">
        <v>0</v>
      </c>
      <c r="E48" s="207">
        <v>-65</v>
      </c>
      <c r="F48" s="208">
        <v>16</v>
      </c>
      <c r="G48" s="208">
        <v>0</v>
      </c>
      <c r="H48" s="207">
        <v>-16</v>
      </c>
    </row>
    <row r="49" spans="1:8" ht="24.95" customHeight="1" x14ac:dyDescent="0.25">
      <c r="A49" s="119">
        <v>41</v>
      </c>
      <c r="B49" s="120" t="s">
        <v>139</v>
      </c>
      <c r="C49" s="208">
        <v>65</v>
      </c>
      <c r="D49" s="124">
        <v>37</v>
      </c>
      <c r="E49" s="207">
        <v>-28</v>
      </c>
      <c r="F49" s="208">
        <v>23</v>
      </c>
      <c r="G49" s="208">
        <v>0</v>
      </c>
      <c r="H49" s="207">
        <v>-23</v>
      </c>
    </row>
    <row r="50" spans="1:8" ht="24.95" customHeight="1" x14ac:dyDescent="0.25">
      <c r="A50" s="119">
        <v>42</v>
      </c>
      <c r="B50" s="120" t="s">
        <v>167</v>
      </c>
      <c r="C50" s="208">
        <v>63</v>
      </c>
      <c r="D50" s="124">
        <v>2</v>
      </c>
      <c r="E50" s="207">
        <v>-61</v>
      </c>
      <c r="F50" s="208">
        <v>30</v>
      </c>
      <c r="G50" s="208">
        <v>0</v>
      </c>
      <c r="H50" s="207">
        <v>-30</v>
      </c>
    </row>
    <row r="51" spans="1:8" ht="24.95" customHeight="1" x14ac:dyDescent="0.25">
      <c r="A51" s="119">
        <v>43</v>
      </c>
      <c r="B51" s="120" t="s">
        <v>172</v>
      </c>
      <c r="C51" s="208">
        <v>63</v>
      </c>
      <c r="D51" s="124">
        <v>6</v>
      </c>
      <c r="E51" s="207">
        <v>-57</v>
      </c>
      <c r="F51" s="208">
        <v>14</v>
      </c>
      <c r="G51" s="208">
        <v>0</v>
      </c>
      <c r="H51" s="207">
        <v>-14</v>
      </c>
    </row>
    <row r="52" spans="1:8" ht="24.95" customHeight="1" x14ac:dyDescent="0.25">
      <c r="A52" s="119">
        <v>44</v>
      </c>
      <c r="B52" s="120" t="s">
        <v>150</v>
      </c>
      <c r="C52" s="208">
        <v>62</v>
      </c>
      <c r="D52" s="124">
        <v>7</v>
      </c>
      <c r="E52" s="207">
        <v>-55</v>
      </c>
      <c r="F52" s="208">
        <v>23</v>
      </c>
      <c r="G52" s="208">
        <v>0</v>
      </c>
      <c r="H52" s="207">
        <v>-23</v>
      </c>
    </row>
    <row r="53" spans="1:8" ht="24.95" customHeight="1" x14ac:dyDescent="0.25">
      <c r="A53" s="119">
        <v>45</v>
      </c>
      <c r="B53" s="120" t="s">
        <v>381</v>
      </c>
      <c r="C53" s="208">
        <v>62</v>
      </c>
      <c r="D53" s="124">
        <v>27</v>
      </c>
      <c r="E53" s="207">
        <v>-35</v>
      </c>
      <c r="F53" s="208">
        <v>24</v>
      </c>
      <c r="G53" s="208">
        <v>0</v>
      </c>
      <c r="H53" s="207">
        <v>-24</v>
      </c>
    </row>
    <row r="54" spans="1:8" ht="24.95" customHeight="1" x14ac:dyDescent="0.25">
      <c r="A54" s="119">
        <v>46</v>
      </c>
      <c r="B54" s="120" t="s">
        <v>129</v>
      </c>
      <c r="C54" s="208">
        <v>62</v>
      </c>
      <c r="D54" s="124">
        <v>31</v>
      </c>
      <c r="E54" s="207">
        <v>-31</v>
      </c>
      <c r="F54" s="208">
        <v>32</v>
      </c>
      <c r="G54" s="208">
        <v>2</v>
      </c>
      <c r="H54" s="207">
        <v>-30</v>
      </c>
    </row>
    <row r="55" spans="1:8" ht="42" customHeight="1" x14ac:dyDescent="0.25">
      <c r="A55" s="119">
        <v>47</v>
      </c>
      <c r="B55" s="120" t="s">
        <v>152</v>
      </c>
      <c r="C55" s="208">
        <v>61</v>
      </c>
      <c r="D55" s="124">
        <v>3</v>
      </c>
      <c r="E55" s="207">
        <v>-58</v>
      </c>
      <c r="F55" s="208">
        <v>19</v>
      </c>
      <c r="G55" s="208">
        <v>0</v>
      </c>
      <c r="H55" s="207">
        <v>-19</v>
      </c>
    </row>
    <row r="56" spans="1:8" ht="27.95" customHeight="1" x14ac:dyDescent="0.25">
      <c r="A56" s="119">
        <v>48</v>
      </c>
      <c r="B56" s="120" t="s">
        <v>130</v>
      </c>
      <c r="C56" s="208">
        <v>59</v>
      </c>
      <c r="D56" s="124">
        <v>9</v>
      </c>
      <c r="E56" s="207">
        <v>-50</v>
      </c>
      <c r="F56" s="208">
        <v>26</v>
      </c>
      <c r="G56" s="208">
        <v>0</v>
      </c>
      <c r="H56" s="207">
        <v>-26</v>
      </c>
    </row>
    <row r="57" spans="1:8" ht="24.95" customHeight="1" x14ac:dyDescent="0.25">
      <c r="A57" s="119">
        <v>49</v>
      </c>
      <c r="B57" s="120" t="s">
        <v>169</v>
      </c>
      <c r="C57" s="208">
        <v>58</v>
      </c>
      <c r="D57" s="124">
        <v>9</v>
      </c>
      <c r="E57" s="207">
        <v>-49</v>
      </c>
      <c r="F57" s="208">
        <v>14</v>
      </c>
      <c r="G57" s="208">
        <v>0</v>
      </c>
      <c r="H57" s="207">
        <v>-14</v>
      </c>
    </row>
    <row r="58" spans="1:8" ht="24.95" customHeight="1" x14ac:dyDescent="0.25">
      <c r="A58" s="119">
        <v>50</v>
      </c>
      <c r="B58" s="120" t="s">
        <v>374</v>
      </c>
      <c r="C58" s="208">
        <v>58</v>
      </c>
      <c r="D58" s="124">
        <v>38</v>
      </c>
      <c r="E58" s="207">
        <v>-20</v>
      </c>
      <c r="F58" s="208">
        <v>20</v>
      </c>
      <c r="G58" s="208">
        <v>3</v>
      </c>
      <c r="H58" s="207">
        <v>-17</v>
      </c>
    </row>
  </sheetData>
  <mergeCells count="13">
    <mergeCell ref="F1:H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90" zoomScaleNormal="90" zoomScaleSheetLayoutView="90" workbookViewId="0">
      <selection activeCell="A10" sqref="A10"/>
    </sheetView>
  </sheetViews>
  <sheetFormatPr defaultColWidth="8.85546875" defaultRowHeight="12.75" x14ac:dyDescent="0.2"/>
  <cols>
    <col min="1" max="1" width="36.42578125" style="130" customWidth="1"/>
    <col min="2" max="2" width="13" style="140" customWidth="1"/>
    <col min="3" max="3" width="11.42578125" style="140" customWidth="1"/>
    <col min="4" max="4" width="12.5703125" style="141" customWidth="1"/>
    <col min="5" max="5" width="12.85546875" style="140" customWidth="1"/>
    <col min="6" max="6" width="11" style="140" customWidth="1"/>
    <col min="7" max="7" width="12.42578125" style="141" customWidth="1"/>
    <col min="8" max="16384" width="8.85546875" style="130"/>
  </cols>
  <sheetData>
    <row r="1" spans="1:8" ht="22.5" customHeight="1" x14ac:dyDescent="0.2">
      <c r="E1" s="473" t="s">
        <v>211</v>
      </c>
      <c r="F1" s="473"/>
      <c r="G1" s="473"/>
    </row>
    <row r="2" spans="1:8" s="128" customFormat="1" ht="22.5" customHeight="1" x14ac:dyDescent="0.3">
      <c r="A2" s="469" t="s">
        <v>197</v>
      </c>
      <c r="B2" s="469"/>
      <c r="C2" s="469"/>
      <c r="D2" s="469"/>
      <c r="E2" s="469"/>
      <c r="F2" s="469"/>
      <c r="G2" s="469"/>
    </row>
    <row r="3" spans="1:8" s="128" customFormat="1" ht="20.25" x14ac:dyDescent="0.3">
      <c r="A3" s="470" t="s">
        <v>144</v>
      </c>
      <c r="B3" s="470"/>
      <c r="C3" s="470"/>
      <c r="D3" s="470"/>
      <c r="E3" s="470"/>
      <c r="F3" s="470"/>
      <c r="G3" s="470"/>
    </row>
    <row r="5" spans="1:8" s="118" customFormat="1" ht="35.450000000000003" customHeight="1" x14ac:dyDescent="0.25">
      <c r="A5" s="471" t="s">
        <v>101</v>
      </c>
      <c r="B5" s="463" t="str">
        <f>'12'!B5:E5</f>
        <v>Січень - червень 2022 р.</v>
      </c>
      <c r="C5" s="463"/>
      <c r="D5" s="463"/>
      <c r="E5" s="491" t="str">
        <f>'13'!D5</f>
        <v>Станом на 01.07.2022 р.</v>
      </c>
      <c r="F5" s="464"/>
      <c r="G5" s="464"/>
    </row>
    <row r="6" spans="1:8" ht="18.600000000000001" customHeight="1" x14ac:dyDescent="0.2">
      <c r="A6" s="471"/>
      <c r="B6" s="465" t="s">
        <v>102</v>
      </c>
      <c r="C6" s="465" t="s">
        <v>104</v>
      </c>
      <c r="D6" s="490" t="s">
        <v>103</v>
      </c>
      <c r="E6" s="465" t="s">
        <v>102</v>
      </c>
      <c r="F6" s="465" t="s">
        <v>104</v>
      </c>
      <c r="G6" s="490" t="s">
        <v>103</v>
      </c>
    </row>
    <row r="7" spans="1:8" ht="52.35" customHeight="1" x14ac:dyDescent="0.2">
      <c r="A7" s="471"/>
      <c r="B7" s="465"/>
      <c r="C7" s="465"/>
      <c r="D7" s="490"/>
      <c r="E7" s="465"/>
      <c r="F7" s="465"/>
      <c r="G7" s="490"/>
    </row>
    <row r="8" spans="1:8" x14ac:dyDescent="0.2">
      <c r="A8" s="131" t="s">
        <v>21</v>
      </c>
      <c r="B8" s="132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</row>
    <row r="9" spans="1:8" ht="38.450000000000003" customHeight="1" x14ac:dyDescent="0.2">
      <c r="A9" s="487" t="s">
        <v>145</v>
      </c>
      <c r="B9" s="488"/>
      <c r="C9" s="488"/>
      <c r="D9" s="488"/>
      <c r="E9" s="488"/>
      <c r="F9" s="488"/>
      <c r="G9" s="489"/>
    </row>
    <row r="10" spans="1:8" ht="22.5" customHeight="1" x14ac:dyDescent="0.2">
      <c r="A10" s="134" t="s">
        <v>146</v>
      </c>
      <c r="B10" s="156">
        <v>179</v>
      </c>
      <c r="C10" s="156">
        <v>30</v>
      </c>
      <c r="D10" s="297">
        <v>-149</v>
      </c>
      <c r="E10" s="157">
        <v>43</v>
      </c>
      <c r="F10" s="156">
        <v>4</v>
      </c>
      <c r="G10" s="207">
        <v>-39</v>
      </c>
      <c r="H10" s="158"/>
    </row>
    <row r="11" spans="1:8" ht="22.5" customHeight="1" x14ac:dyDescent="0.2">
      <c r="A11" s="135" t="s">
        <v>127</v>
      </c>
      <c r="B11" s="156">
        <v>133</v>
      </c>
      <c r="C11" s="156">
        <v>26</v>
      </c>
      <c r="D11" s="297">
        <v>-107</v>
      </c>
      <c r="E11" s="157">
        <v>67</v>
      </c>
      <c r="F11" s="156">
        <v>3</v>
      </c>
      <c r="G11" s="207">
        <v>-64</v>
      </c>
    </row>
    <row r="12" spans="1:8" ht="22.5" customHeight="1" x14ac:dyDescent="0.2">
      <c r="A12" s="135" t="s">
        <v>342</v>
      </c>
      <c r="B12" s="156">
        <v>103</v>
      </c>
      <c r="C12" s="156">
        <v>16</v>
      </c>
      <c r="D12" s="297">
        <v>-87</v>
      </c>
      <c r="E12" s="157">
        <v>33</v>
      </c>
      <c r="F12" s="156">
        <v>0</v>
      </c>
      <c r="G12" s="207">
        <v>-33</v>
      </c>
    </row>
    <row r="13" spans="1:8" ht="27" customHeight="1" x14ac:dyDescent="0.2">
      <c r="A13" s="135" t="s">
        <v>196</v>
      </c>
      <c r="B13" s="156">
        <v>66</v>
      </c>
      <c r="C13" s="156">
        <v>7</v>
      </c>
      <c r="D13" s="297">
        <v>-59</v>
      </c>
      <c r="E13" s="157">
        <v>13</v>
      </c>
      <c r="F13" s="156">
        <v>1</v>
      </c>
      <c r="G13" s="207">
        <v>-12</v>
      </c>
      <c r="H13" s="158"/>
    </row>
    <row r="14" spans="1:8" ht="23.45" customHeight="1" x14ac:dyDescent="0.2">
      <c r="A14" s="135" t="s">
        <v>235</v>
      </c>
      <c r="B14" s="156">
        <v>65</v>
      </c>
      <c r="C14" s="156">
        <v>0</v>
      </c>
      <c r="D14" s="297">
        <v>-65</v>
      </c>
      <c r="E14" s="157">
        <v>16</v>
      </c>
      <c r="F14" s="156">
        <v>0</v>
      </c>
      <c r="G14" s="207">
        <v>-16</v>
      </c>
    </row>
    <row r="15" spans="1:8" ht="21.95" customHeight="1" x14ac:dyDescent="0.2">
      <c r="A15" s="135" t="s">
        <v>150</v>
      </c>
      <c r="B15" s="156">
        <v>62</v>
      </c>
      <c r="C15" s="156">
        <v>7</v>
      </c>
      <c r="D15" s="297">
        <v>-55</v>
      </c>
      <c r="E15" s="157">
        <v>23</v>
      </c>
      <c r="F15" s="156">
        <v>0</v>
      </c>
      <c r="G15" s="207">
        <v>-23</v>
      </c>
    </row>
    <row r="16" spans="1:8" ht="39.950000000000003" customHeight="1" x14ac:dyDescent="0.2">
      <c r="A16" s="135" t="s">
        <v>152</v>
      </c>
      <c r="B16" s="156">
        <v>61</v>
      </c>
      <c r="C16" s="156">
        <v>3</v>
      </c>
      <c r="D16" s="297">
        <v>-58</v>
      </c>
      <c r="E16" s="157">
        <v>19</v>
      </c>
      <c r="F16" s="156">
        <v>0</v>
      </c>
      <c r="G16" s="207">
        <v>-19</v>
      </c>
      <c r="H16" s="158"/>
    </row>
    <row r="17" spans="1:8" ht="22.5" customHeight="1" x14ac:dyDescent="0.2">
      <c r="A17" s="136" t="s">
        <v>149</v>
      </c>
      <c r="B17" s="156">
        <v>48</v>
      </c>
      <c r="C17" s="156">
        <v>20</v>
      </c>
      <c r="D17" s="297">
        <v>-28</v>
      </c>
      <c r="E17" s="157">
        <v>18</v>
      </c>
      <c r="F17" s="156">
        <v>0</v>
      </c>
      <c r="G17" s="207">
        <v>-18</v>
      </c>
    </row>
    <row r="18" spans="1:8" ht="22.5" customHeight="1" x14ac:dyDescent="0.2">
      <c r="A18" s="136" t="s">
        <v>333</v>
      </c>
      <c r="B18" s="156">
        <v>47</v>
      </c>
      <c r="C18" s="156">
        <v>0</v>
      </c>
      <c r="D18" s="297">
        <v>-47</v>
      </c>
      <c r="E18" s="157">
        <v>20</v>
      </c>
      <c r="F18" s="156">
        <v>0</v>
      </c>
      <c r="G18" s="207">
        <v>-20</v>
      </c>
    </row>
    <row r="19" spans="1:8" ht="22.5" customHeight="1" x14ac:dyDescent="0.2">
      <c r="A19" s="136" t="s">
        <v>438</v>
      </c>
      <c r="B19" s="156">
        <v>46</v>
      </c>
      <c r="C19" s="156">
        <v>6</v>
      </c>
      <c r="D19" s="297">
        <v>-40</v>
      </c>
      <c r="E19" s="157">
        <v>30</v>
      </c>
      <c r="F19" s="156">
        <v>0</v>
      </c>
      <c r="G19" s="207">
        <v>-30</v>
      </c>
      <c r="H19" s="158"/>
    </row>
    <row r="20" spans="1:8" ht="39.950000000000003" customHeight="1" x14ac:dyDescent="0.2">
      <c r="A20" s="136" t="s">
        <v>341</v>
      </c>
      <c r="B20" s="156">
        <v>42</v>
      </c>
      <c r="C20" s="156">
        <v>0</v>
      </c>
      <c r="D20" s="297">
        <v>-42</v>
      </c>
      <c r="E20" s="157">
        <v>4</v>
      </c>
      <c r="F20" s="156">
        <v>0</v>
      </c>
      <c r="G20" s="207">
        <v>-4</v>
      </c>
    </row>
    <row r="21" spans="1:8" ht="22.5" customHeight="1" x14ac:dyDescent="0.2">
      <c r="A21" s="134" t="s">
        <v>316</v>
      </c>
      <c r="B21" s="156">
        <v>42</v>
      </c>
      <c r="C21" s="188">
        <v>11</v>
      </c>
      <c r="D21" s="297">
        <v>-31</v>
      </c>
      <c r="E21" s="157">
        <v>20</v>
      </c>
      <c r="F21" s="156">
        <v>0</v>
      </c>
      <c r="G21" s="207">
        <v>-20</v>
      </c>
    </row>
    <row r="22" spans="1:8" ht="22.5" customHeight="1" x14ac:dyDescent="0.2">
      <c r="A22" s="135" t="s">
        <v>366</v>
      </c>
      <c r="B22" s="156">
        <v>42</v>
      </c>
      <c r="C22" s="156">
        <v>4</v>
      </c>
      <c r="D22" s="297">
        <v>-38</v>
      </c>
      <c r="E22" s="157">
        <v>15</v>
      </c>
      <c r="F22" s="156">
        <v>0</v>
      </c>
      <c r="G22" s="207">
        <v>-15</v>
      </c>
      <c r="H22" s="158"/>
    </row>
    <row r="23" spans="1:8" ht="21.95" customHeight="1" x14ac:dyDescent="0.2">
      <c r="A23" s="135" t="s">
        <v>151</v>
      </c>
      <c r="B23" s="156">
        <v>41</v>
      </c>
      <c r="C23" s="156">
        <v>8</v>
      </c>
      <c r="D23" s="297">
        <v>-33</v>
      </c>
      <c r="E23" s="157">
        <v>17</v>
      </c>
      <c r="F23" s="156">
        <v>0</v>
      </c>
      <c r="G23" s="207">
        <v>-17</v>
      </c>
      <c r="H23" s="158"/>
    </row>
    <row r="24" spans="1:8" ht="54.95" customHeight="1" x14ac:dyDescent="0.2">
      <c r="A24" s="237" t="s">
        <v>343</v>
      </c>
      <c r="B24" s="217">
        <v>41</v>
      </c>
      <c r="C24" s="217">
        <v>0</v>
      </c>
      <c r="D24" s="297">
        <v>-41</v>
      </c>
      <c r="E24" s="298">
        <v>3</v>
      </c>
      <c r="F24" s="217">
        <v>0</v>
      </c>
      <c r="G24" s="207">
        <v>-3</v>
      </c>
    </row>
    <row r="25" spans="1:8" ht="38.450000000000003" customHeight="1" x14ac:dyDescent="0.2">
      <c r="A25" s="487" t="s">
        <v>52</v>
      </c>
      <c r="B25" s="488"/>
      <c r="C25" s="488"/>
      <c r="D25" s="488"/>
      <c r="E25" s="488"/>
      <c r="F25" s="488"/>
      <c r="G25" s="489"/>
    </row>
    <row r="26" spans="1:8" ht="34.5" customHeight="1" x14ac:dyDescent="0.2">
      <c r="A26" s="135" t="s">
        <v>332</v>
      </c>
      <c r="B26" s="142">
        <v>406</v>
      </c>
      <c r="C26" s="156">
        <v>59</v>
      </c>
      <c r="D26" s="297">
        <v>-347</v>
      </c>
      <c r="E26" s="157">
        <v>84</v>
      </c>
      <c r="F26" s="156">
        <v>4</v>
      </c>
      <c r="G26" s="207">
        <v>-80</v>
      </c>
    </row>
    <row r="27" spans="1:8" ht="34.5" customHeight="1" x14ac:dyDescent="0.2">
      <c r="A27" s="135" t="s">
        <v>371</v>
      </c>
      <c r="B27" s="142">
        <v>176</v>
      </c>
      <c r="C27" s="142">
        <v>32</v>
      </c>
      <c r="D27" s="297">
        <v>-144</v>
      </c>
      <c r="E27" s="121">
        <v>95</v>
      </c>
      <c r="F27" s="142">
        <v>0</v>
      </c>
      <c r="G27" s="207">
        <v>-95</v>
      </c>
    </row>
    <row r="28" spans="1:8" ht="21.75" customHeight="1" x14ac:dyDescent="0.2">
      <c r="A28" s="135" t="s">
        <v>140</v>
      </c>
      <c r="B28" s="142">
        <v>100</v>
      </c>
      <c r="C28" s="142">
        <v>15</v>
      </c>
      <c r="D28" s="297">
        <v>-85</v>
      </c>
      <c r="E28" s="121">
        <v>41</v>
      </c>
      <c r="F28" s="142">
        <v>1</v>
      </c>
      <c r="G28" s="207">
        <v>-40</v>
      </c>
    </row>
    <row r="29" spans="1:8" ht="21.75" customHeight="1" x14ac:dyDescent="0.2">
      <c r="A29" s="135" t="s">
        <v>281</v>
      </c>
      <c r="B29" s="142">
        <v>91</v>
      </c>
      <c r="C29" s="142">
        <v>8</v>
      </c>
      <c r="D29" s="297">
        <v>-83</v>
      </c>
      <c r="E29" s="121">
        <v>32</v>
      </c>
      <c r="F29" s="142">
        <v>2</v>
      </c>
      <c r="G29" s="207">
        <v>-30</v>
      </c>
    </row>
    <row r="30" spans="1:8" ht="39.950000000000003" customHeight="1" x14ac:dyDescent="0.2">
      <c r="A30" s="135" t="s">
        <v>372</v>
      </c>
      <c r="B30" s="142">
        <v>48</v>
      </c>
      <c r="C30" s="142">
        <v>3</v>
      </c>
      <c r="D30" s="297">
        <v>-45</v>
      </c>
      <c r="E30" s="121">
        <v>28</v>
      </c>
      <c r="F30" s="142">
        <v>0</v>
      </c>
      <c r="G30" s="207">
        <v>-28</v>
      </c>
    </row>
    <row r="31" spans="1:8" ht="21.95" customHeight="1" x14ac:dyDescent="0.2">
      <c r="A31" s="135" t="s">
        <v>157</v>
      </c>
      <c r="B31" s="142">
        <v>46</v>
      </c>
      <c r="C31" s="142">
        <v>34</v>
      </c>
      <c r="D31" s="297">
        <v>-12</v>
      </c>
      <c r="E31" s="121">
        <v>21</v>
      </c>
      <c r="F31" s="142">
        <v>2</v>
      </c>
      <c r="G31" s="207">
        <v>-19</v>
      </c>
    </row>
    <row r="32" spans="1:8" ht="22.5" customHeight="1" x14ac:dyDescent="0.2">
      <c r="A32" s="135" t="s">
        <v>378</v>
      </c>
      <c r="B32" s="142">
        <v>45</v>
      </c>
      <c r="C32" s="142">
        <v>10</v>
      </c>
      <c r="D32" s="297">
        <v>-35</v>
      </c>
      <c r="E32" s="121">
        <v>14</v>
      </c>
      <c r="F32" s="142">
        <v>1</v>
      </c>
      <c r="G32" s="207">
        <v>-13</v>
      </c>
    </row>
    <row r="33" spans="1:7" ht="23.25" customHeight="1" x14ac:dyDescent="0.2">
      <c r="A33" s="135" t="s">
        <v>156</v>
      </c>
      <c r="B33" s="142">
        <v>45</v>
      </c>
      <c r="C33" s="142">
        <v>31</v>
      </c>
      <c r="D33" s="297">
        <v>-14</v>
      </c>
      <c r="E33" s="121">
        <v>3</v>
      </c>
      <c r="F33" s="142">
        <v>1</v>
      </c>
      <c r="G33" s="207">
        <v>-2</v>
      </c>
    </row>
    <row r="34" spans="1:7" ht="23.25" customHeight="1" x14ac:dyDescent="0.2">
      <c r="A34" s="135" t="s">
        <v>154</v>
      </c>
      <c r="B34" s="142">
        <v>38</v>
      </c>
      <c r="C34" s="142">
        <v>12</v>
      </c>
      <c r="D34" s="297">
        <v>-26</v>
      </c>
      <c r="E34" s="121">
        <v>13</v>
      </c>
      <c r="F34" s="142">
        <v>0</v>
      </c>
      <c r="G34" s="207">
        <v>-13</v>
      </c>
    </row>
    <row r="35" spans="1:7" ht="21.95" customHeight="1" x14ac:dyDescent="0.2">
      <c r="A35" s="135" t="s">
        <v>143</v>
      </c>
      <c r="B35" s="142">
        <v>34</v>
      </c>
      <c r="C35" s="142">
        <v>21</v>
      </c>
      <c r="D35" s="297">
        <v>-13</v>
      </c>
      <c r="E35" s="121">
        <v>10</v>
      </c>
      <c r="F35" s="142">
        <v>4</v>
      </c>
      <c r="G35" s="207">
        <v>-6</v>
      </c>
    </row>
    <row r="36" spans="1:7" ht="39.950000000000003" customHeight="1" x14ac:dyDescent="0.2">
      <c r="A36" s="135" t="s">
        <v>439</v>
      </c>
      <c r="B36" s="142">
        <v>32</v>
      </c>
      <c r="C36" s="142">
        <v>7</v>
      </c>
      <c r="D36" s="297">
        <v>-25</v>
      </c>
      <c r="E36" s="121">
        <v>18</v>
      </c>
      <c r="F36" s="142">
        <v>0</v>
      </c>
      <c r="G36" s="207">
        <v>-18</v>
      </c>
    </row>
    <row r="37" spans="1:7" ht="39.950000000000003" customHeight="1" x14ac:dyDescent="0.2">
      <c r="A37" s="135" t="s">
        <v>466</v>
      </c>
      <c r="B37" s="142">
        <v>31</v>
      </c>
      <c r="C37" s="142">
        <v>2</v>
      </c>
      <c r="D37" s="297">
        <v>-29</v>
      </c>
      <c r="E37" s="121">
        <v>13</v>
      </c>
      <c r="F37" s="142">
        <v>0</v>
      </c>
      <c r="G37" s="207">
        <v>-13</v>
      </c>
    </row>
    <row r="38" spans="1:7" ht="24" customHeight="1" x14ac:dyDescent="0.2">
      <c r="A38" s="135" t="s">
        <v>377</v>
      </c>
      <c r="B38" s="142">
        <v>27</v>
      </c>
      <c r="C38" s="142">
        <v>6</v>
      </c>
      <c r="D38" s="297">
        <v>-21</v>
      </c>
      <c r="E38" s="121">
        <v>5</v>
      </c>
      <c r="F38" s="142">
        <v>0</v>
      </c>
      <c r="G38" s="207">
        <v>-5</v>
      </c>
    </row>
    <row r="39" spans="1:7" ht="24.75" customHeight="1" x14ac:dyDescent="0.2">
      <c r="A39" s="135" t="s">
        <v>399</v>
      </c>
      <c r="B39" s="142">
        <v>24</v>
      </c>
      <c r="C39" s="142">
        <v>0</v>
      </c>
      <c r="D39" s="297">
        <v>-24</v>
      </c>
      <c r="E39" s="121">
        <v>10</v>
      </c>
      <c r="F39" s="142">
        <v>0</v>
      </c>
      <c r="G39" s="207">
        <v>-10</v>
      </c>
    </row>
    <row r="40" spans="1:7" ht="21.95" customHeight="1" x14ac:dyDescent="0.2">
      <c r="A40" s="135" t="s">
        <v>376</v>
      </c>
      <c r="B40" s="142">
        <v>22</v>
      </c>
      <c r="C40" s="142">
        <v>4</v>
      </c>
      <c r="D40" s="297">
        <v>-18</v>
      </c>
      <c r="E40" s="121">
        <v>5</v>
      </c>
      <c r="F40" s="142">
        <v>0</v>
      </c>
      <c r="G40" s="207">
        <v>-5</v>
      </c>
    </row>
    <row r="41" spans="1:7" ht="38.450000000000003" customHeight="1" x14ac:dyDescent="0.2">
      <c r="A41" s="487" t="s">
        <v>53</v>
      </c>
      <c r="B41" s="488"/>
      <c r="C41" s="488"/>
      <c r="D41" s="488"/>
      <c r="E41" s="488"/>
      <c r="F41" s="488"/>
      <c r="G41" s="489"/>
    </row>
    <row r="42" spans="1:7" ht="23.25" customHeight="1" x14ac:dyDescent="0.2">
      <c r="A42" s="136" t="s">
        <v>114</v>
      </c>
      <c r="B42" s="142">
        <v>410</v>
      </c>
      <c r="C42" s="156">
        <v>122</v>
      </c>
      <c r="D42" s="297">
        <v>-288</v>
      </c>
      <c r="E42" s="157">
        <v>142</v>
      </c>
      <c r="F42" s="156">
        <v>6</v>
      </c>
      <c r="G42" s="207">
        <v>-136</v>
      </c>
    </row>
    <row r="43" spans="1:7" ht="23.25" customHeight="1" x14ac:dyDescent="0.2">
      <c r="A43" s="136" t="s">
        <v>334</v>
      </c>
      <c r="B43" s="142">
        <v>193</v>
      </c>
      <c r="C43" s="142">
        <v>85</v>
      </c>
      <c r="D43" s="297">
        <v>-108</v>
      </c>
      <c r="E43" s="121">
        <v>80</v>
      </c>
      <c r="F43" s="142">
        <v>3</v>
      </c>
      <c r="G43" s="207">
        <v>-77</v>
      </c>
    </row>
    <row r="44" spans="1:7" ht="23.25" customHeight="1" x14ac:dyDescent="0.2">
      <c r="A44" s="136" t="s">
        <v>122</v>
      </c>
      <c r="B44" s="142">
        <v>67</v>
      </c>
      <c r="C44" s="142">
        <v>17</v>
      </c>
      <c r="D44" s="297">
        <v>-50</v>
      </c>
      <c r="E44" s="121">
        <v>26</v>
      </c>
      <c r="F44" s="142">
        <v>1</v>
      </c>
      <c r="G44" s="207">
        <v>-25</v>
      </c>
    </row>
    <row r="45" spans="1:7" ht="23.25" customHeight="1" x14ac:dyDescent="0.2">
      <c r="A45" s="136" t="s">
        <v>400</v>
      </c>
      <c r="B45" s="142">
        <v>51</v>
      </c>
      <c r="C45" s="142">
        <v>1</v>
      </c>
      <c r="D45" s="297">
        <v>-50</v>
      </c>
      <c r="E45" s="121">
        <v>9</v>
      </c>
      <c r="F45" s="142">
        <v>0</v>
      </c>
      <c r="G45" s="207">
        <v>-9</v>
      </c>
    </row>
    <row r="46" spans="1:7" ht="23.25" customHeight="1" x14ac:dyDescent="0.2">
      <c r="A46" s="136" t="s">
        <v>515</v>
      </c>
      <c r="B46" s="142">
        <v>50</v>
      </c>
      <c r="C46" s="142">
        <v>2</v>
      </c>
      <c r="D46" s="297">
        <v>-48</v>
      </c>
      <c r="E46" s="121">
        <v>43</v>
      </c>
      <c r="F46" s="142">
        <v>0</v>
      </c>
      <c r="G46" s="207">
        <v>-43</v>
      </c>
    </row>
    <row r="47" spans="1:7" ht="23.25" customHeight="1" x14ac:dyDescent="0.2">
      <c r="A47" s="136" t="s">
        <v>131</v>
      </c>
      <c r="B47" s="142">
        <v>50</v>
      </c>
      <c r="C47" s="142">
        <v>8</v>
      </c>
      <c r="D47" s="297">
        <v>-42</v>
      </c>
      <c r="E47" s="121">
        <v>15</v>
      </c>
      <c r="F47" s="142">
        <v>0</v>
      </c>
      <c r="G47" s="207">
        <v>-15</v>
      </c>
    </row>
    <row r="48" spans="1:7" ht="25.5" customHeight="1" x14ac:dyDescent="0.2">
      <c r="A48" s="136" t="s">
        <v>160</v>
      </c>
      <c r="B48" s="142">
        <v>36</v>
      </c>
      <c r="C48" s="142">
        <v>8</v>
      </c>
      <c r="D48" s="297">
        <v>-28</v>
      </c>
      <c r="E48" s="121">
        <v>16</v>
      </c>
      <c r="F48" s="142">
        <v>0</v>
      </c>
      <c r="G48" s="207">
        <v>-16</v>
      </c>
    </row>
    <row r="49" spans="1:7" ht="23.25" customHeight="1" x14ac:dyDescent="0.2">
      <c r="A49" s="136" t="s">
        <v>158</v>
      </c>
      <c r="B49" s="142">
        <v>34</v>
      </c>
      <c r="C49" s="142">
        <v>28</v>
      </c>
      <c r="D49" s="297">
        <v>-6</v>
      </c>
      <c r="E49" s="121">
        <v>7</v>
      </c>
      <c r="F49" s="142">
        <v>1</v>
      </c>
      <c r="G49" s="207">
        <v>-6</v>
      </c>
    </row>
    <row r="50" spans="1:7" ht="22.5" customHeight="1" x14ac:dyDescent="0.2">
      <c r="A50" s="136" t="s">
        <v>163</v>
      </c>
      <c r="B50" s="142">
        <v>30</v>
      </c>
      <c r="C50" s="142">
        <v>3</v>
      </c>
      <c r="D50" s="297">
        <v>-27</v>
      </c>
      <c r="E50" s="121">
        <v>11</v>
      </c>
      <c r="F50" s="142">
        <v>0</v>
      </c>
      <c r="G50" s="207">
        <v>-11</v>
      </c>
    </row>
    <row r="51" spans="1:7" ht="23.45" customHeight="1" x14ac:dyDescent="0.2">
      <c r="A51" s="136" t="s">
        <v>164</v>
      </c>
      <c r="B51" s="142">
        <v>29</v>
      </c>
      <c r="C51" s="142">
        <v>3</v>
      </c>
      <c r="D51" s="297">
        <v>-26</v>
      </c>
      <c r="E51" s="121">
        <v>13</v>
      </c>
      <c r="F51" s="142">
        <v>0</v>
      </c>
      <c r="G51" s="207">
        <v>-13</v>
      </c>
    </row>
    <row r="52" spans="1:7" ht="22.5" customHeight="1" x14ac:dyDescent="0.2">
      <c r="A52" s="136" t="s">
        <v>398</v>
      </c>
      <c r="B52" s="142">
        <v>29</v>
      </c>
      <c r="C52" s="142">
        <v>0</v>
      </c>
      <c r="D52" s="297">
        <v>-29</v>
      </c>
      <c r="E52" s="121">
        <v>14</v>
      </c>
      <c r="F52" s="142">
        <v>0</v>
      </c>
      <c r="G52" s="207">
        <v>-14</v>
      </c>
    </row>
    <row r="53" spans="1:7" ht="22.5" customHeight="1" x14ac:dyDescent="0.2">
      <c r="A53" s="136" t="s">
        <v>162</v>
      </c>
      <c r="B53" s="142">
        <v>26</v>
      </c>
      <c r="C53" s="142">
        <v>5</v>
      </c>
      <c r="D53" s="297">
        <v>-21</v>
      </c>
      <c r="E53" s="121">
        <v>10</v>
      </c>
      <c r="F53" s="142">
        <v>0</v>
      </c>
      <c r="G53" s="207">
        <v>-10</v>
      </c>
    </row>
    <row r="54" spans="1:7" ht="22.5" customHeight="1" x14ac:dyDescent="0.2">
      <c r="A54" s="136" t="s">
        <v>200</v>
      </c>
      <c r="B54" s="142">
        <v>25</v>
      </c>
      <c r="C54" s="142">
        <v>1</v>
      </c>
      <c r="D54" s="297">
        <v>-24</v>
      </c>
      <c r="E54" s="121">
        <v>5</v>
      </c>
      <c r="F54" s="142">
        <v>0</v>
      </c>
      <c r="G54" s="207">
        <v>-5</v>
      </c>
    </row>
    <row r="55" spans="1:7" ht="22.5" customHeight="1" x14ac:dyDescent="0.2">
      <c r="A55" s="136" t="s">
        <v>405</v>
      </c>
      <c r="B55" s="142">
        <v>25</v>
      </c>
      <c r="C55" s="142">
        <v>1</v>
      </c>
      <c r="D55" s="297">
        <v>-24</v>
      </c>
      <c r="E55" s="121">
        <v>6</v>
      </c>
      <c r="F55" s="142">
        <v>0</v>
      </c>
      <c r="G55" s="207">
        <v>-6</v>
      </c>
    </row>
    <row r="56" spans="1:7" ht="22.5" customHeight="1" x14ac:dyDescent="0.2">
      <c r="A56" s="136" t="s">
        <v>462</v>
      </c>
      <c r="B56" s="142">
        <v>24</v>
      </c>
      <c r="C56" s="142">
        <v>1</v>
      </c>
      <c r="D56" s="297">
        <v>-23</v>
      </c>
      <c r="E56" s="121">
        <v>15</v>
      </c>
      <c r="F56" s="142">
        <v>0</v>
      </c>
      <c r="G56" s="207">
        <v>-15</v>
      </c>
    </row>
    <row r="57" spans="1:7" ht="38.450000000000003" customHeight="1" x14ac:dyDescent="0.2">
      <c r="A57" s="487" t="s">
        <v>54</v>
      </c>
      <c r="B57" s="488"/>
      <c r="C57" s="488"/>
      <c r="D57" s="488"/>
      <c r="E57" s="488"/>
      <c r="F57" s="488"/>
      <c r="G57" s="489"/>
    </row>
    <row r="58" spans="1:7" ht="22.5" customHeight="1" x14ac:dyDescent="0.2">
      <c r="A58" s="135" t="s">
        <v>380</v>
      </c>
      <c r="B58" s="156">
        <v>267</v>
      </c>
      <c r="C58" s="156">
        <v>121</v>
      </c>
      <c r="D58" s="297">
        <v>-146</v>
      </c>
      <c r="E58" s="157">
        <v>187</v>
      </c>
      <c r="F58" s="156">
        <v>5</v>
      </c>
      <c r="G58" s="207">
        <v>-182</v>
      </c>
    </row>
    <row r="59" spans="1:7" ht="22.5" customHeight="1" x14ac:dyDescent="0.2">
      <c r="A59" s="135" t="s">
        <v>132</v>
      </c>
      <c r="B59" s="142">
        <v>127</v>
      </c>
      <c r="C59" s="142">
        <v>24</v>
      </c>
      <c r="D59" s="297">
        <v>-103</v>
      </c>
      <c r="E59" s="121">
        <v>63</v>
      </c>
      <c r="F59" s="142">
        <v>6</v>
      </c>
      <c r="G59" s="207">
        <v>-57</v>
      </c>
    </row>
    <row r="60" spans="1:7" ht="22.5" customHeight="1" x14ac:dyDescent="0.2">
      <c r="A60" s="135" t="s">
        <v>126</v>
      </c>
      <c r="B60" s="142">
        <v>108</v>
      </c>
      <c r="C60" s="142">
        <v>41</v>
      </c>
      <c r="D60" s="297">
        <v>-67</v>
      </c>
      <c r="E60" s="121">
        <v>43</v>
      </c>
      <c r="F60" s="142">
        <v>6</v>
      </c>
      <c r="G60" s="207">
        <v>-37</v>
      </c>
    </row>
    <row r="61" spans="1:7" ht="22.5" customHeight="1" x14ac:dyDescent="0.2">
      <c r="A61" s="135" t="s">
        <v>168</v>
      </c>
      <c r="B61" s="137">
        <v>81</v>
      </c>
      <c r="C61" s="142">
        <v>27</v>
      </c>
      <c r="D61" s="297">
        <v>-54</v>
      </c>
      <c r="E61" s="121">
        <v>40</v>
      </c>
      <c r="F61" s="142">
        <v>10</v>
      </c>
      <c r="G61" s="207">
        <v>-30</v>
      </c>
    </row>
    <row r="62" spans="1:7" ht="22.5" customHeight="1" x14ac:dyDescent="0.2">
      <c r="A62" s="135" t="s">
        <v>167</v>
      </c>
      <c r="B62" s="142">
        <v>63</v>
      </c>
      <c r="C62" s="142">
        <v>2</v>
      </c>
      <c r="D62" s="297">
        <v>-61</v>
      </c>
      <c r="E62" s="121">
        <v>30</v>
      </c>
      <c r="F62" s="142">
        <v>0</v>
      </c>
      <c r="G62" s="207">
        <v>-30</v>
      </c>
    </row>
    <row r="63" spans="1:7" ht="22.5" customHeight="1" x14ac:dyDescent="0.2">
      <c r="A63" s="135" t="s">
        <v>381</v>
      </c>
      <c r="B63" s="142">
        <v>62</v>
      </c>
      <c r="C63" s="142">
        <v>27</v>
      </c>
      <c r="D63" s="297">
        <v>-35</v>
      </c>
      <c r="E63" s="121">
        <v>24</v>
      </c>
      <c r="F63" s="142">
        <v>0</v>
      </c>
      <c r="G63" s="207">
        <v>-24</v>
      </c>
    </row>
    <row r="64" spans="1:7" ht="22.5" customHeight="1" x14ac:dyDescent="0.2">
      <c r="A64" s="135" t="s">
        <v>169</v>
      </c>
      <c r="B64" s="142">
        <v>58</v>
      </c>
      <c r="C64" s="142">
        <v>9</v>
      </c>
      <c r="D64" s="297">
        <v>-49</v>
      </c>
      <c r="E64" s="121">
        <v>14</v>
      </c>
      <c r="F64" s="142">
        <v>0</v>
      </c>
      <c r="G64" s="207">
        <v>-14</v>
      </c>
    </row>
    <row r="65" spans="1:8" ht="21.95" customHeight="1" x14ac:dyDescent="0.2">
      <c r="A65" s="135" t="s">
        <v>166</v>
      </c>
      <c r="B65" s="142">
        <v>39</v>
      </c>
      <c r="C65" s="142">
        <v>12</v>
      </c>
      <c r="D65" s="297">
        <v>-27</v>
      </c>
      <c r="E65" s="121">
        <v>13</v>
      </c>
      <c r="F65" s="142">
        <v>0</v>
      </c>
      <c r="G65" s="207">
        <v>-13</v>
      </c>
    </row>
    <row r="66" spans="1:8" ht="39.950000000000003" customHeight="1" x14ac:dyDescent="0.2">
      <c r="A66" s="135" t="s">
        <v>170</v>
      </c>
      <c r="B66" s="142">
        <v>36</v>
      </c>
      <c r="C66" s="142">
        <v>5</v>
      </c>
      <c r="D66" s="297">
        <v>-31</v>
      </c>
      <c r="E66" s="121">
        <v>5</v>
      </c>
      <c r="F66" s="142">
        <v>0</v>
      </c>
      <c r="G66" s="207">
        <v>-5</v>
      </c>
    </row>
    <row r="67" spans="1:8" ht="22.5" customHeight="1" x14ac:dyDescent="0.2">
      <c r="A67" s="135" t="s">
        <v>165</v>
      </c>
      <c r="B67" s="142">
        <v>23</v>
      </c>
      <c r="C67" s="142">
        <v>11</v>
      </c>
      <c r="D67" s="297">
        <v>-12</v>
      </c>
      <c r="E67" s="121">
        <v>8</v>
      </c>
      <c r="F67" s="142">
        <v>3</v>
      </c>
      <c r="G67" s="207">
        <v>-5</v>
      </c>
    </row>
    <row r="68" spans="1:8" ht="22.5" customHeight="1" x14ac:dyDescent="0.2">
      <c r="A68" s="135" t="s">
        <v>382</v>
      </c>
      <c r="B68" s="142">
        <v>23</v>
      </c>
      <c r="C68" s="142">
        <v>4</v>
      </c>
      <c r="D68" s="297">
        <v>-19</v>
      </c>
      <c r="E68" s="121">
        <v>10</v>
      </c>
      <c r="F68" s="142">
        <v>0</v>
      </c>
      <c r="G68" s="207">
        <v>-10</v>
      </c>
    </row>
    <row r="69" spans="1:8" ht="22.5" customHeight="1" x14ac:dyDescent="0.2">
      <c r="A69" s="135" t="s">
        <v>171</v>
      </c>
      <c r="B69" s="142">
        <v>22</v>
      </c>
      <c r="C69" s="142">
        <v>5</v>
      </c>
      <c r="D69" s="297">
        <v>-17</v>
      </c>
      <c r="E69" s="121">
        <v>14</v>
      </c>
      <c r="F69" s="142">
        <v>1</v>
      </c>
      <c r="G69" s="207">
        <v>-13</v>
      </c>
    </row>
    <row r="70" spans="1:8" ht="22.5" customHeight="1" x14ac:dyDescent="0.2">
      <c r="A70" s="135" t="s">
        <v>401</v>
      </c>
      <c r="B70" s="142">
        <v>18</v>
      </c>
      <c r="C70" s="142">
        <v>7</v>
      </c>
      <c r="D70" s="297">
        <v>-11</v>
      </c>
      <c r="E70" s="121">
        <v>7</v>
      </c>
      <c r="F70" s="142">
        <v>0</v>
      </c>
      <c r="G70" s="207">
        <v>-7</v>
      </c>
    </row>
    <row r="71" spans="1:8" ht="21.95" customHeight="1" x14ac:dyDescent="0.2">
      <c r="A71" s="135" t="s">
        <v>463</v>
      </c>
      <c r="B71" s="142">
        <v>14</v>
      </c>
      <c r="C71" s="142">
        <v>4</v>
      </c>
      <c r="D71" s="297">
        <v>-10</v>
      </c>
      <c r="E71" s="121">
        <v>5</v>
      </c>
      <c r="F71" s="142">
        <v>1</v>
      </c>
      <c r="G71" s="207">
        <v>-4</v>
      </c>
    </row>
    <row r="72" spans="1:8" ht="22.5" customHeight="1" x14ac:dyDescent="0.2">
      <c r="A72" s="135" t="s">
        <v>479</v>
      </c>
      <c r="B72" s="142">
        <v>11</v>
      </c>
      <c r="C72" s="142">
        <v>3</v>
      </c>
      <c r="D72" s="297">
        <v>-8</v>
      </c>
      <c r="E72" s="121">
        <v>7</v>
      </c>
      <c r="F72" s="142">
        <v>0</v>
      </c>
      <c r="G72" s="207">
        <v>-7</v>
      </c>
    </row>
    <row r="73" spans="1:8" ht="38.450000000000003" customHeight="1" x14ac:dyDescent="0.2">
      <c r="A73" s="487" t="s">
        <v>55</v>
      </c>
      <c r="B73" s="488"/>
      <c r="C73" s="488"/>
      <c r="D73" s="488"/>
      <c r="E73" s="488"/>
      <c r="F73" s="488"/>
      <c r="G73" s="489"/>
    </row>
    <row r="74" spans="1:8" ht="21.75" customHeight="1" x14ac:dyDescent="0.2">
      <c r="A74" s="135" t="s">
        <v>109</v>
      </c>
      <c r="B74" s="142">
        <v>668</v>
      </c>
      <c r="C74" s="156">
        <v>192</v>
      </c>
      <c r="D74" s="297">
        <v>-476</v>
      </c>
      <c r="E74" s="157">
        <v>302</v>
      </c>
      <c r="F74" s="156">
        <v>19</v>
      </c>
      <c r="G74" s="207">
        <v>-283</v>
      </c>
      <c r="H74" s="158"/>
    </row>
    <row r="75" spans="1:8" ht="21.75" customHeight="1" x14ac:dyDescent="0.2">
      <c r="A75" s="135" t="s">
        <v>115</v>
      </c>
      <c r="B75" s="142">
        <v>477</v>
      </c>
      <c r="C75" s="142">
        <v>56</v>
      </c>
      <c r="D75" s="297">
        <v>-421</v>
      </c>
      <c r="E75" s="121">
        <v>234</v>
      </c>
      <c r="F75" s="142">
        <v>4</v>
      </c>
      <c r="G75" s="207">
        <v>-230</v>
      </c>
    </row>
    <row r="76" spans="1:8" ht="21.75" customHeight="1" x14ac:dyDescent="0.2">
      <c r="A76" s="135" t="s">
        <v>111</v>
      </c>
      <c r="B76" s="142">
        <v>302</v>
      </c>
      <c r="C76" s="142">
        <v>126</v>
      </c>
      <c r="D76" s="297">
        <v>-176</v>
      </c>
      <c r="E76" s="121">
        <v>141</v>
      </c>
      <c r="F76" s="142">
        <v>7</v>
      </c>
      <c r="G76" s="207">
        <v>-134</v>
      </c>
    </row>
    <row r="77" spans="1:8" ht="21.75" customHeight="1" x14ac:dyDescent="0.2">
      <c r="A77" s="135" t="s">
        <v>336</v>
      </c>
      <c r="B77" s="142">
        <v>259</v>
      </c>
      <c r="C77" s="142">
        <v>77</v>
      </c>
      <c r="D77" s="297">
        <v>-182</v>
      </c>
      <c r="E77" s="121">
        <v>122</v>
      </c>
      <c r="F77" s="142">
        <v>4</v>
      </c>
      <c r="G77" s="207">
        <v>-118</v>
      </c>
      <c r="H77" s="158"/>
    </row>
    <row r="78" spans="1:8" ht="21.75" customHeight="1" x14ac:dyDescent="0.2">
      <c r="A78" s="135" t="s">
        <v>116</v>
      </c>
      <c r="B78" s="142">
        <v>164</v>
      </c>
      <c r="C78" s="142">
        <v>52</v>
      </c>
      <c r="D78" s="297">
        <v>-112</v>
      </c>
      <c r="E78" s="121">
        <v>66</v>
      </c>
      <c r="F78" s="142">
        <v>1</v>
      </c>
      <c r="G78" s="207">
        <v>-65</v>
      </c>
    </row>
    <row r="79" spans="1:8" ht="84.75" customHeight="1" x14ac:dyDescent="0.2">
      <c r="A79" s="135" t="s">
        <v>375</v>
      </c>
      <c r="B79" s="142">
        <v>128</v>
      </c>
      <c r="C79" s="142">
        <v>35</v>
      </c>
      <c r="D79" s="297">
        <v>-93</v>
      </c>
      <c r="E79" s="121">
        <v>64</v>
      </c>
      <c r="F79" s="142">
        <v>0</v>
      </c>
      <c r="G79" s="207">
        <v>-64</v>
      </c>
    </row>
    <row r="80" spans="1:8" ht="24" customHeight="1" x14ac:dyDescent="0.2">
      <c r="A80" s="135" t="s">
        <v>172</v>
      </c>
      <c r="B80" s="142">
        <v>63</v>
      </c>
      <c r="C80" s="142">
        <v>6</v>
      </c>
      <c r="D80" s="297">
        <v>-57</v>
      </c>
      <c r="E80" s="121">
        <v>14</v>
      </c>
      <c r="F80" s="142">
        <v>0</v>
      </c>
      <c r="G80" s="207">
        <v>-14</v>
      </c>
      <c r="H80" s="158"/>
    </row>
    <row r="81" spans="1:8" ht="21.75" customHeight="1" x14ac:dyDescent="0.2">
      <c r="A81" s="135" t="s">
        <v>129</v>
      </c>
      <c r="B81" s="142">
        <v>62</v>
      </c>
      <c r="C81" s="142">
        <v>31</v>
      </c>
      <c r="D81" s="297">
        <v>-31</v>
      </c>
      <c r="E81" s="121">
        <v>32</v>
      </c>
      <c r="F81" s="142">
        <v>2</v>
      </c>
      <c r="G81" s="207">
        <v>-30</v>
      </c>
    </row>
    <row r="82" spans="1:8" ht="21.75" customHeight="1" x14ac:dyDescent="0.2">
      <c r="A82" s="135" t="s">
        <v>130</v>
      </c>
      <c r="B82" s="142">
        <v>59</v>
      </c>
      <c r="C82" s="142">
        <v>9</v>
      </c>
      <c r="D82" s="297">
        <v>-50</v>
      </c>
      <c r="E82" s="121">
        <v>26</v>
      </c>
      <c r="F82" s="142">
        <v>0</v>
      </c>
      <c r="G82" s="207">
        <v>-26</v>
      </c>
    </row>
    <row r="83" spans="1:8" ht="21.75" customHeight="1" x14ac:dyDescent="0.2">
      <c r="A83" s="135" t="s">
        <v>136</v>
      </c>
      <c r="B83" s="142">
        <v>48</v>
      </c>
      <c r="C83" s="142">
        <v>23</v>
      </c>
      <c r="D83" s="297">
        <v>-25</v>
      </c>
      <c r="E83" s="121">
        <v>28</v>
      </c>
      <c r="F83" s="142">
        <v>1</v>
      </c>
      <c r="G83" s="207">
        <v>-27</v>
      </c>
      <c r="H83" s="158"/>
    </row>
    <row r="84" spans="1:8" ht="21.75" customHeight="1" x14ac:dyDescent="0.2">
      <c r="A84" s="135" t="s">
        <v>173</v>
      </c>
      <c r="B84" s="142">
        <v>47</v>
      </c>
      <c r="C84" s="142">
        <v>27</v>
      </c>
      <c r="D84" s="297">
        <v>-20</v>
      </c>
      <c r="E84" s="121">
        <v>16</v>
      </c>
      <c r="F84" s="142">
        <v>6</v>
      </c>
      <c r="G84" s="207">
        <v>-10</v>
      </c>
    </row>
    <row r="85" spans="1:8" ht="39.950000000000003" customHeight="1" x14ac:dyDescent="0.2">
      <c r="A85" s="135" t="s">
        <v>402</v>
      </c>
      <c r="B85" s="142">
        <v>43</v>
      </c>
      <c r="C85" s="142">
        <v>6</v>
      </c>
      <c r="D85" s="297">
        <v>-37</v>
      </c>
      <c r="E85" s="121">
        <v>20</v>
      </c>
      <c r="F85" s="142">
        <v>0</v>
      </c>
      <c r="G85" s="207">
        <v>-20</v>
      </c>
    </row>
    <row r="86" spans="1:8" ht="21.95" customHeight="1" x14ac:dyDescent="0.2">
      <c r="A86" s="135" t="s">
        <v>283</v>
      </c>
      <c r="B86" s="142">
        <v>41</v>
      </c>
      <c r="C86" s="142">
        <v>0</v>
      </c>
      <c r="D86" s="297">
        <v>-41</v>
      </c>
      <c r="E86" s="121">
        <v>18</v>
      </c>
      <c r="F86" s="142">
        <v>0</v>
      </c>
      <c r="G86" s="207">
        <v>-18</v>
      </c>
      <c r="H86" s="158"/>
    </row>
    <row r="87" spans="1:8" ht="23.1" customHeight="1" x14ac:dyDescent="0.2">
      <c r="A87" s="135" t="s">
        <v>305</v>
      </c>
      <c r="B87" s="142">
        <v>33</v>
      </c>
      <c r="C87" s="142">
        <v>0</v>
      </c>
      <c r="D87" s="297">
        <v>-33</v>
      </c>
      <c r="E87" s="121">
        <v>3</v>
      </c>
      <c r="F87" s="142">
        <v>0</v>
      </c>
      <c r="G87" s="207">
        <v>-3</v>
      </c>
    </row>
    <row r="88" spans="1:8" ht="21.75" customHeight="1" x14ac:dyDescent="0.2">
      <c r="A88" s="135" t="s">
        <v>201</v>
      </c>
      <c r="B88" s="142">
        <v>13</v>
      </c>
      <c r="C88" s="142">
        <v>10</v>
      </c>
      <c r="D88" s="297">
        <v>-3</v>
      </c>
      <c r="E88" s="121">
        <v>7</v>
      </c>
      <c r="F88" s="142">
        <v>0</v>
      </c>
      <c r="G88" s="207">
        <v>-7</v>
      </c>
    </row>
    <row r="89" spans="1:8" ht="49.5" customHeight="1" x14ac:dyDescent="0.2">
      <c r="A89" s="487" t="s">
        <v>174</v>
      </c>
      <c r="B89" s="488"/>
      <c r="C89" s="488"/>
      <c r="D89" s="488"/>
      <c r="E89" s="488"/>
      <c r="F89" s="488"/>
      <c r="G89" s="489"/>
    </row>
    <row r="90" spans="1:8" ht="24" customHeight="1" x14ac:dyDescent="0.2">
      <c r="A90" s="135" t="s">
        <v>178</v>
      </c>
      <c r="B90" s="142">
        <v>57</v>
      </c>
      <c r="C90" s="142">
        <v>53</v>
      </c>
      <c r="D90" s="297">
        <v>-4</v>
      </c>
      <c r="E90" s="121">
        <v>5</v>
      </c>
      <c r="F90" s="142">
        <v>0</v>
      </c>
      <c r="G90" s="207">
        <v>-5</v>
      </c>
    </row>
    <row r="91" spans="1:8" ht="39" customHeight="1" x14ac:dyDescent="0.2">
      <c r="A91" s="135" t="s">
        <v>383</v>
      </c>
      <c r="B91" s="142">
        <v>32</v>
      </c>
      <c r="C91" s="142">
        <v>19</v>
      </c>
      <c r="D91" s="297">
        <v>-13</v>
      </c>
      <c r="E91" s="121">
        <v>4</v>
      </c>
      <c r="F91" s="142">
        <v>0</v>
      </c>
      <c r="G91" s="207">
        <v>-4</v>
      </c>
    </row>
    <row r="92" spans="1:8" ht="24" customHeight="1" x14ac:dyDescent="0.2">
      <c r="A92" s="135" t="s">
        <v>184</v>
      </c>
      <c r="B92" s="142">
        <v>27</v>
      </c>
      <c r="C92" s="142">
        <v>12</v>
      </c>
      <c r="D92" s="297">
        <v>-15</v>
      </c>
      <c r="E92" s="121">
        <v>0</v>
      </c>
      <c r="F92" s="142">
        <v>0</v>
      </c>
      <c r="G92" s="207">
        <v>0</v>
      </c>
    </row>
    <row r="93" spans="1:8" ht="23.25" customHeight="1" x14ac:dyDescent="0.2">
      <c r="A93" s="135" t="s">
        <v>175</v>
      </c>
      <c r="B93" s="142">
        <v>25</v>
      </c>
      <c r="C93" s="183">
        <v>99</v>
      </c>
      <c r="D93" s="297">
        <v>74</v>
      </c>
      <c r="E93" s="121">
        <v>7</v>
      </c>
      <c r="F93" s="142">
        <v>1</v>
      </c>
      <c r="G93" s="207">
        <v>-6</v>
      </c>
    </row>
    <row r="94" spans="1:8" ht="21.95" customHeight="1" x14ac:dyDescent="0.2">
      <c r="A94" s="135" t="s">
        <v>181</v>
      </c>
      <c r="B94" s="142">
        <v>14</v>
      </c>
      <c r="C94" s="142">
        <v>5</v>
      </c>
      <c r="D94" s="297">
        <v>-9</v>
      </c>
      <c r="E94" s="121">
        <v>7</v>
      </c>
      <c r="F94" s="142">
        <v>0</v>
      </c>
      <c r="G94" s="207">
        <v>-7</v>
      </c>
    </row>
    <row r="95" spans="1:8" ht="23.25" customHeight="1" x14ac:dyDescent="0.2">
      <c r="A95" s="135" t="s">
        <v>183</v>
      </c>
      <c r="B95" s="142">
        <v>13</v>
      </c>
      <c r="C95" s="142">
        <v>2</v>
      </c>
      <c r="D95" s="297">
        <v>-11</v>
      </c>
      <c r="E95" s="121">
        <v>8</v>
      </c>
      <c r="F95" s="142">
        <v>0</v>
      </c>
      <c r="G95" s="207">
        <v>-8</v>
      </c>
    </row>
    <row r="96" spans="1:8" ht="23.1" customHeight="1" x14ac:dyDescent="0.2">
      <c r="A96" s="135" t="s">
        <v>179</v>
      </c>
      <c r="B96" s="142">
        <v>10</v>
      </c>
      <c r="C96" s="142">
        <v>9</v>
      </c>
      <c r="D96" s="297">
        <v>-1</v>
      </c>
      <c r="E96" s="121">
        <v>2</v>
      </c>
      <c r="F96" s="142">
        <v>0</v>
      </c>
      <c r="G96" s="207">
        <v>-2</v>
      </c>
    </row>
    <row r="97" spans="1:7" ht="54.95" customHeight="1" x14ac:dyDescent="0.2">
      <c r="A97" s="135" t="s">
        <v>403</v>
      </c>
      <c r="B97" s="142">
        <v>9</v>
      </c>
      <c r="C97" s="142">
        <v>1</v>
      </c>
      <c r="D97" s="297">
        <v>-8</v>
      </c>
      <c r="E97" s="121">
        <v>4</v>
      </c>
      <c r="F97" s="142">
        <v>0</v>
      </c>
      <c r="G97" s="207">
        <v>-4</v>
      </c>
    </row>
    <row r="98" spans="1:7" ht="22.5" customHeight="1" x14ac:dyDescent="0.2">
      <c r="A98" s="135" t="s">
        <v>180</v>
      </c>
      <c r="B98" s="142">
        <v>8</v>
      </c>
      <c r="C98" s="183">
        <v>7</v>
      </c>
      <c r="D98" s="297">
        <v>-1</v>
      </c>
      <c r="E98" s="121">
        <v>6</v>
      </c>
      <c r="F98" s="142">
        <v>1</v>
      </c>
      <c r="G98" s="207">
        <v>-5</v>
      </c>
    </row>
    <row r="99" spans="1:7" ht="24" customHeight="1" x14ac:dyDescent="0.2">
      <c r="A99" s="135" t="s">
        <v>365</v>
      </c>
      <c r="B99" s="142">
        <v>8</v>
      </c>
      <c r="C99" s="142">
        <v>6</v>
      </c>
      <c r="D99" s="297">
        <v>-2</v>
      </c>
      <c r="E99" s="121">
        <v>2</v>
      </c>
      <c r="F99" s="142">
        <v>0</v>
      </c>
      <c r="G99" s="207">
        <v>-2</v>
      </c>
    </row>
    <row r="100" spans="1:7" ht="24" customHeight="1" x14ac:dyDescent="0.2">
      <c r="A100" s="135" t="s">
        <v>177</v>
      </c>
      <c r="B100" s="142">
        <v>7</v>
      </c>
      <c r="C100" s="142">
        <v>4</v>
      </c>
      <c r="D100" s="297">
        <v>-3</v>
      </c>
      <c r="E100" s="121">
        <v>2</v>
      </c>
      <c r="F100" s="142">
        <v>0</v>
      </c>
      <c r="G100" s="207">
        <v>-2</v>
      </c>
    </row>
    <row r="101" spans="1:7" ht="23.25" customHeight="1" x14ac:dyDescent="0.2">
      <c r="A101" s="135" t="s">
        <v>182</v>
      </c>
      <c r="B101" s="142">
        <v>6</v>
      </c>
      <c r="C101" s="142">
        <v>5</v>
      </c>
      <c r="D101" s="297">
        <v>-1</v>
      </c>
      <c r="E101" s="121">
        <v>4</v>
      </c>
      <c r="F101" s="142">
        <v>0</v>
      </c>
      <c r="G101" s="207">
        <v>-4</v>
      </c>
    </row>
    <row r="102" spans="1:7" ht="68.099999999999994" customHeight="1" x14ac:dyDescent="0.2">
      <c r="A102" s="135" t="s">
        <v>385</v>
      </c>
      <c r="B102" s="142">
        <v>6</v>
      </c>
      <c r="C102" s="142">
        <v>4</v>
      </c>
      <c r="D102" s="297">
        <v>-2</v>
      </c>
      <c r="E102" s="121">
        <v>2</v>
      </c>
      <c r="F102" s="142">
        <v>0</v>
      </c>
      <c r="G102" s="207">
        <v>-2</v>
      </c>
    </row>
    <row r="103" spans="1:7" ht="23.1" customHeight="1" x14ac:dyDescent="0.2">
      <c r="A103" s="135" t="s">
        <v>284</v>
      </c>
      <c r="B103" s="142">
        <v>5</v>
      </c>
      <c r="C103" s="142">
        <v>0</v>
      </c>
      <c r="D103" s="297">
        <v>-5</v>
      </c>
      <c r="E103" s="121">
        <v>2</v>
      </c>
      <c r="F103" s="142">
        <v>0</v>
      </c>
      <c r="G103" s="207">
        <v>-2</v>
      </c>
    </row>
    <row r="104" spans="1:7" ht="39.950000000000003" customHeight="1" x14ac:dyDescent="0.2">
      <c r="A104" s="135" t="s">
        <v>384</v>
      </c>
      <c r="B104" s="142">
        <v>5</v>
      </c>
      <c r="C104" s="142">
        <v>2</v>
      </c>
      <c r="D104" s="297">
        <v>-3</v>
      </c>
      <c r="E104" s="121">
        <v>3</v>
      </c>
      <c r="F104" s="142">
        <v>0</v>
      </c>
      <c r="G104" s="207">
        <v>-3</v>
      </c>
    </row>
    <row r="105" spans="1:7" ht="38.450000000000003" customHeight="1" x14ac:dyDescent="0.2">
      <c r="A105" s="487" t="s">
        <v>57</v>
      </c>
      <c r="B105" s="488"/>
      <c r="C105" s="488"/>
      <c r="D105" s="488"/>
      <c r="E105" s="488"/>
      <c r="F105" s="488"/>
      <c r="G105" s="489"/>
    </row>
    <row r="106" spans="1:7" ht="39.950000000000003" customHeight="1" x14ac:dyDescent="0.2">
      <c r="A106" s="135" t="s">
        <v>185</v>
      </c>
      <c r="B106" s="142">
        <v>116</v>
      </c>
      <c r="C106" s="142">
        <v>0</v>
      </c>
      <c r="D106" s="297">
        <v>-116</v>
      </c>
      <c r="E106" s="121">
        <v>29</v>
      </c>
      <c r="F106" s="142">
        <v>0</v>
      </c>
      <c r="G106" s="207">
        <v>-29</v>
      </c>
    </row>
    <row r="107" spans="1:7" ht="23.1" customHeight="1" x14ac:dyDescent="0.2">
      <c r="A107" s="135" t="s">
        <v>120</v>
      </c>
      <c r="B107" s="142">
        <v>112</v>
      </c>
      <c r="C107" s="142">
        <v>59</v>
      </c>
      <c r="D107" s="297">
        <v>-53</v>
      </c>
      <c r="E107" s="121">
        <v>30</v>
      </c>
      <c r="F107" s="142">
        <v>4</v>
      </c>
      <c r="G107" s="207">
        <v>-26</v>
      </c>
    </row>
    <row r="108" spans="1:7" ht="22.5" customHeight="1" x14ac:dyDescent="0.2">
      <c r="A108" s="134" t="s">
        <v>234</v>
      </c>
      <c r="B108" s="142">
        <v>103</v>
      </c>
      <c r="C108" s="142">
        <v>12</v>
      </c>
      <c r="D108" s="297">
        <v>-91</v>
      </c>
      <c r="E108" s="121">
        <v>55</v>
      </c>
      <c r="F108" s="142">
        <v>0</v>
      </c>
      <c r="G108" s="207">
        <v>-55</v>
      </c>
    </row>
    <row r="109" spans="1:7" ht="22.5" customHeight="1" x14ac:dyDescent="0.2">
      <c r="A109" s="135" t="s">
        <v>117</v>
      </c>
      <c r="B109" s="142">
        <v>73</v>
      </c>
      <c r="C109" s="142">
        <v>91</v>
      </c>
      <c r="D109" s="297">
        <v>18</v>
      </c>
      <c r="E109" s="121">
        <v>39</v>
      </c>
      <c r="F109" s="142">
        <v>14</v>
      </c>
      <c r="G109" s="207">
        <v>-25</v>
      </c>
    </row>
    <row r="110" spans="1:7" ht="22.5" customHeight="1" x14ac:dyDescent="0.2">
      <c r="A110" s="135" t="s">
        <v>374</v>
      </c>
      <c r="B110" s="142">
        <v>58</v>
      </c>
      <c r="C110" s="142">
        <v>38</v>
      </c>
      <c r="D110" s="297">
        <v>-20</v>
      </c>
      <c r="E110" s="121">
        <v>20</v>
      </c>
      <c r="F110" s="142">
        <v>3</v>
      </c>
      <c r="G110" s="207">
        <v>-17</v>
      </c>
    </row>
    <row r="111" spans="1:7" ht="22.5" customHeight="1" x14ac:dyDescent="0.2">
      <c r="A111" s="135" t="s">
        <v>141</v>
      </c>
      <c r="B111" s="142">
        <v>56</v>
      </c>
      <c r="C111" s="142">
        <v>34</v>
      </c>
      <c r="D111" s="297">
        <v>-22</v>
      </c>
      <c r="E111" s="121">
        <v>26</v>
      </c>
      <c r="F111" s="142">
        <v>5</v>
      </c>
      <c r="G111" s="207">
        <v>-21</v>
      </c>
    </row>
    <row r="112" spans="1:7" ht="22.5" customHeight="1" x14ac:dyDescent="0.2">
      <c r="A112" s="135" t="s">
        <v>207</v>
      </c>
      <c r="B112" s="142">
        <v>55</v>
      </c>
      <c r="C112" s="142">
        <v>17</v>
      </c>
      <c r="D112" s="297">
        <v>-38</v>
      </c>
      <c r="E112" s="121">
        <v>15</v>
      </c>
      <c r="F112" s="142">
        <v>0</v>
      </c>
      <c r="G112" s="207">
        <v>-15</v>
      </c>
    </row>
    <row r="113" spans="1:7" ht="22.5" customHeight="1" x14ac:dyDescent="0.2">
      <c r="A113" s="135" t="s">
        <v>303</v>
      </c>
      <c r="B113" s="142">
        <v>50</v>
      </c>
      <c r="C113" s="142">
        <v>7</v>
      </c>
      <c r="D113" s="297">
        <v>-43</v>
      </c>
      <c r="E113" s="121">
        <v>11</v>
      </c>
      <c r="F113" s="142">
        <v>1</v>
      </c>
      <c r="G113" s="207">
        <v>-10</v>
      </c>
    </row>
    <row r="114" spans="1:7" ht="39.950000000000003" customHeight="1" x14ac:dyDescent="0.2">
      <c r="A114" s="135" t="s">
        <v>137</v>
      </c>
      <c r="B114" s="142">
        <v>40</v>
      </c>
      <c r="C114" s="142">
        <v>14</v>
      </c>
      <c r="D114" s="297">
        <v>-26</v>
      </c>
      <c r="E114" s="121">
        <v>20</v>
      </c>
      <c r="F114" s="142">
        <v>0</v>
      </c>
      <c r="G114" s="207">
        <v>-20</v>
      </c>
    </row>
    <row r="115" spans="1:7" ht="39.950000000000003" customHeight="1" x14ac:dyDescent="0.2">
      <c r="A115" s="135" t="s">
        <v>125</v>
      </c>
      <c r="B115" s="142">
        <v>37</v>
      </c>
      <c r="C115" s="142">
        <v>37</v>
      </c>
      <c r="D115" s="297">
        <v>0</v>
      </c>
      <c r="E115" s="121">
        <v>5</v>
      </c>
      <c r="F115" s="142">
        <v>1</v>
      </c>
      <c r="G115" s="207">
        <v>-4</v>
      </c>
    </row>
    <row r="116" spans="1:7" ht="22.5" customHeight="1" x14ac:dyDescent="0.2">
      <c r="A116" s="135" t="s">
        <v>344</v>
      </c>
      <c r="B116" s="142">
        <v>36</v>
      </c>
      <c r="C116" s="142">
        <v>1</v>
      </c>
      <c r="D116" s="297">
        <v>-35</v>
      </c>
      <c r="E116" s="121">
        <v>12</v>
      </c>
      <c r="F116" s="142">
        <v>0</v>
      </c>
      <c r="G116" s="207">
        <v>-12</v>
      </c>
    </row>
    <row r="117" spans="1:7" ht="23.45" customHeight="1" x14ac:dyDescent="0.2">
      <c r="A117" s="135" t="s">
        <v>306</v>
      </c>
      <c r="B117" s="142">
        <v>35</v>
      </c>
      <c r="C117" s="142">
        <v>16</v>
      </c>
      <c r="D117" s="297">
        <v>-19</v>
      </c>
      <c r="E117" s="121">
        <v>7</v>
      </c>
      <c r="F117" s="142">
        <v>1</v>
      </c>
      <c r="G117" s="207">
        <v>-6</v>
      </c>
    </row>
    <row r="118" spans="1:7" ht="22.5" customHeight="1" x14ac:dyDescent="0.2">
      <c r="A118" s="135" t="s">
        <v>386</v>
      </c>
      <c r="B118" s="142">
        <v>30</v>
      </c>
      <c r="C118" s="142">
        <v>5</v>
      </c>
      <c r="D118" s="297">
        <v>-25</v>
      </c>
      <c r="E118" s="121">
        <v>16</v>
      </c>
      <c r="F118" s="142">
        <v>0</v>
      </c>
      <c r="G118" s="207">
        <v>-16</v>
      </c>
    </row>
    <row r="119" spans="1:7" ht="22.5" customHeight="1" x14ac:dyDescent="0.2">
      <c r="A119" s="135" t="s">
        <v>308</v>
      </c>
      <c r="B119" s="142">
        <v>29</v>
      </c>
      <c r="C119" s="142">
        <v>12</v>
      </c>
      <c r="D119" s="297">
        <v>-17</v>
      </c>
      <c r="E119" s="121">
        <v>13</v>
      </c>
      <c r="F119" s="142">
        <v>1</v>
      </c>
      <c r="G119" s="207">
        <v>-12</v>
      </c>
    </row>
    <row r="120" spans="1:7" ht="21.95" customHeight="1" x14ac:dyDescent="0.2">
      <c r="A120" s="135" t="s">
        <v>368</v>
      </c>
      <c r="B120" s="142">
        <v>29</v>
      </c>
      <c r="C120" s="142">
        <v>1</v>
      </c>
      <c r="D120" s="297">
        <v>-28</v>
      </c>
      <c r="E120" s="121">
        <v>17</v>
      </c>
      <c r="F120" s="142">
        <v>0</v>
      </c>
      <c r="G120" s="207">
        <v>-17</v>
      </c>
    </row>
    <row r="121" spans="1:7" ht="66.599999999999994" customHeight="1" x14ac:dyDescent="0.2">
      <c r="A121" s="487" t="s">
        <v>187</v>
      </c>
      <c r="B121" s="488"/>
      <c r="C121" s="488"/>
      <c r="D121" s="488"/>
      <c r="E121" s="488"/>
      <c r="F121" s="488"/>
      <c r="G121" s="489"/>
    </row>
    <row r="122" spans="1:7" ht="22.5" customHeight="1" x14ac:dyDescent="0.2">
      <c r="A122" s="135" t="s">
        <v>107</v>
      </c>
      <c r="B122" s="142">
        <v>670</v>
      </c>
      <c r="C122" s="142">
        <v>484</v>
      </c>
      <c r="D122" s="297">
        <v>-186</v>
      </c>
      <c r="E122" s="142">
        <v>213</v>
      </c>
      <c r="F122" s="142">
        <v>23</v>
      </c>
      <c r="G122" s="207">
        <v>-190</v>
      </c>
    </row>
    <row r="123" spans="1:7" ht="22.5" customHeight="1" x14ac:dyDescent="0.2">
      <c r="A123" s="135" t="s">
        <v>118</v>
      </c>
      <c r="B123" s="142">
        <v>538</v>
      </c>
      <c r="C123" s="142">
        <v>338</v>
      </c>
      <c r="D123" s="297">
        <v>-200</v>
      </c>
      <c r="E123" s="142">
        <v>41</v>
      </c>
      <c r="F123" s="142">
        <v>4</v>
      </c>
      <c r="G123" s="207">
        <v>-37</v>
      </c>
    </row>
    <row r="124" spans="1:7" ht="54.95" customHeight="1" x14ac:dyDescent="0.2">
      <c r="A124" s="135" t="s">
        <v>331</v>
      </c>
      <c r="B124" s="142">
        <v>421</v>
      </c>
      <c r="C124" s="142">
        <v>533</v>
      </c>
      <c r="D124" s="297">
        <v>112</v>
      </c>
      <c r="E124" s="142">
        <v>21</v>
      </c>
      <c r="F124" s="142">
        <v>11</v>
      </c>
      <c r="G124" s="207">
        <v>-10</v>
      </c>
    </row>
    <row r="125" spans="1:7" ht="23.45" customHeight="1" x14ac:dyDescent="0.2">
      <c r="A125" s="135" t="s">
        <v>110</v>
      </c>
      <c r="B125" s="142">
        <v>413</v>
      </c>
      <c r="C125" s="142">
        <v>10</v>
      </c>
      <c r="D125" s="297">
        <v>-403</v>
      </c>
      <c r="E125" s="142">
        <v>337</v>
      </c>
      <c r="F125" s="142">
        <v>0</v>
      </c>
      <c r="G125" s="207">
        <v>-337</v>
      </c>
    </row>
    <row r="126" spans="1:7" ht="21.95" customHeight="1" x14ac:dyDescent="0.2">
      <c r="A126" s="135" t="s">
        <v>113</v>
      </c>
      <c r="B126" s="142">
        <v>259</v>
      </c>
      <c r="C126" s="142">
        <v>3</v>
      </c>
      <c r="D126" s="297">
        <v>-256</v>
      </c>
      <c r="E126" s="142">
        <v>232</v>
      </c>
      <c r="F126" s="142">
        <v>0</v>
      </c>
      <c r="G126" s="207">
        <v>-232</v>
      </c>
    </row>
    <row r="127" spans="1:7" ht="24" customHeight="1" x14ac:dyDescent="0.2">
      <c r="A127" s="135" t="s">
        <v>194</v>
      </c>
      <c r="B127" s="142">
        <v>111</v>
      </c>
      <c r="C127" s="142">
        <v>29</v>
      </c>
      <c r="D127" s="297">
        <v>-82</v>
      </c>
      <c r="E127" s="142">
        <v>47</v>
      </c>
      <c r="F127" s="142">
        <v>0</v>
      </c>
      <c r="G127" s="207">
        <v>-47</v>
      </c>
    </row>
    <row r="128" spans="1:7" ht="23.1" customHeight="1" x14ac:dyDescent="0.2">
      <c r="A128" s="135" t="s">
        <v>135</v>
      </c>
      <c r="B128" s="142">
        <v>87</v>
      </c>
      <c r="C128" s="142">
        <v>13</v>
      </c>
      <c r="D128" s="297">
        <v>-74</v>
      </c>
      <c r="E128" s="142">
        <v>40</v>
      </c>
      <c r="F128" s="142">
        <v>0</v>
      </c>
      <c r="G128" s="207">
        <v>-40</v>
      </c>
    </row>
    <row r="129" spans="1:7" ht="39.950000000000003" customHeight="1" x14ac:dyDescent="0.2">
      <c r="A129" s="135" t="s">
        <v>304</v>
      </c>
      <c r="B129" s="142">
        <v>72</v>
      </c>
      <c r="C129" s="142">
        <v>60</v>
      </c>
      <c r="D129" s="297">
        <v>-12</v>
      </c>
      <c r="E129" s="142">
        <v>0</v>
      </c>
      <c r="F129" s="142">
        <v>0</v>
      </c>
      <c r="G129" s="207">
        <v>0</v>
      </c>
    </row>
    <row r="130" spans="1:7" ht="21.95" customHeight="1" x14ac:dyDescent="0.2">
      <c r="A130" s="135" t="s">
        <v>189</v>
      </c>
      <c r="B130" s="142">
        <v>42</v>
      </c>
      <c r="C130" s="142">
        <v>30</v>
      </c>
      <c r="D130" s="297">
        <v>-12</v>
      </c>
      <c r="E130" s="142">
        <v>15</v>
      </c>
      <c r="F130" s="142">
        <v>2</v>
      </c>
      <c r="G130" s="207">
        <v>-13</v>
      </c>
    </row>
    <row r="131" spans="1:7" ht="22.5" customHeight="1" x14ac:dyDescent="0.2">
      <c r="A131" s="135" t="s">
        <v>190</v>
      </c>
      <c r="B131" s="142">
        <v>29</v>
      </c>
      <c r="C131" s="142">
        <v>14</v>
      </c>
      <c r="D131" s="297">
        <v>-15</v>
      </c>
      <c r="E131" s="142">
        <v>10</v>
      </c>
      <c r="F131" s="142">
        <v>1</v>
      </c>
      <c r="G131" s="207">
        <v>-9</v>
      </c>
    </row>
    <row r="132" spans="1:7" ht="39.950000000000003" customHeight="1" x14ac:dyDescent="0.2">
      <c r="A132" s="135" t="s">
        <v>233</v>
      </c>
      <c r="B132" s="142">
        <v>27</v>
      </c>
      <c r="C132" s="142">
        <v>15</v>
      </c>
      <c r="D132" s="297">
        <v>-12</v>
      </c>
      <c r="E132" s="142">
        <v>4</v>
      </c>
      <c r="F132" s="142">
        <v>0</v>
      </c>
      <c r="G132" s="207">
        <v>-4</v>
      </c>
    </row>
    <row r="133" spans="1:7" ht="22.5" customHeight="1" x14ac:dyDescent="0.2">
      <c r="A133" s="135" t="s">
        <v>188</v>
      </c>
      <c r="B133" s="142">
        <v>24</v>
      </c>
      <c r="C133" s="142">
        <v>21</v>
      </c>
      <c r="D133" s="297">
        <v>-3</v>
      </c>
      <c r="E133" s="142">
        <v>5</v>
      </c>
      <c r="F133" s="142">
        <v>6</v>
      </c>
      <c r="G133" s="207">
        <v>1</v>
      </c>
    </row>
    <row r="134" spans="1:7" ht="21.95" customHeight="1" x14ac:dyDescent="0.2">
      <c r="A134" s="135" t="s">
        <v>442</v>
      </c>
      <c r="B134" s="142">
        <v>20</v>
      </c>
      <c r="C134" s="142">
        <v>12</v>
      </c>
      <c r="D134" s="297">
        <v>-8</v>
      </c>
      <c r="E134" s="142">
        <v>5</v>
      </c>
      <c r="F134" s="142">
        <v>0</v>
      </c>
      <c r="G134" s="207">
        <v>-5</v>
      </c>
    </row>
    <row r="135" spans="1:7" ht="23.25" customHeight="1" x14ac:dyDescent="0.2">
      <c r="A135" s="135" t="s">
        <v>208</v>
      </c>
      <c r="B135" s="142">
        <v>20</v>
      </c>
      <c r="C135" s="142">
        <v>1</v>
      </c>
      <c r="D135" s="297">
        <v>-19</v>
      </c>
      <c r="E135" s="142">
        <v>12</v>
      </c>
      <c r="F135" s="142">
        <v>0</v>
      </c>
      <c r="G135" s="207">
        <v>-12</v>
      </c>
    </row>
    <row r="136" spans="1:7" ht="22.5" customHeight="1" x14ac:dyDescent="0.2">
      <c r="A136" s="135" t="s">
        <v>464</v>
      </c>
      <c r="B136" s="142">
        <v>19</v>
      </c>
      <c r="C136" s="142">
        <v>20</v>
      </c>
      <c r="D136" s="297">
        <v>1</v>
      </c>
      <c r="E136" s="142">
        <v>2</v>
      </c>
      <c r="F136" s="142">
        <v>0</v>
      </c>
      <c r="G136" s="207">
        <v>-2</v>
      </c>
    </row>
    <row r="137" spans="1:7" ht="38.450000000000003" customHeight="1" x14ac:dyDescent="0.2">
      <c r="A137" s="487" t="s">
        <v>191</v>
      </c>
      <c r="B137" s="488"/>
      <c r="C137" s="488"/>
      <c r="D137" s="488"/>
      <c r="E137" s="488"/>
      <c r="F137" s="488"/>
      <c r="G137" s="489"/>
    </row>
    <row r="138" spans="1:7" ht="23.25" customHeight="1" x14ac:dyDescent="0.2">
      <c r="A138" s="135" t="s">
        <v>108</v>
      </c>
      <c r="B138" s="142">
        <v>1165</v>
      </c>
      <c r="C138" s="142">
        <v>710</v>
      </c>
      <c r="D138" s="297">
        <v>-455</v>
      </c>
      <c r="E138" s="142">
        <v>334</v>
      </c>
      <c r="F138" s="142">
        <v>29</v>
      </c>
      <c r="G138" s="207">
        <v>-305</v>
      </c>
    </row>
    <row r="139" spans="1:7" ht="22.5" customHeight="1" x14ac:dyDescent="0.2">
      <c r="A139" s="135" t="s">
        <v>112</v>
      </c>
      <c r="B139" s="142">
        <v>290</v>
      </c>
      <c r="C139" s="142">
        <v>55</v>
      </c>
      <c r="D139" s="297">
        <v>-235</v>
      </c>
      <c r="E139" s="142">
        <v>101</v>
      </c>
      <c r="F139" s="142">
        <v>1</v>
      </c>
      <c r="G139" s="207">
        <v>-100</v>
      </c>
    </row>
    <row r="140" spans="1:7" ht="23.25" customHeight="1" x14ac:dyDescent="0.2">
      <c r="A140" s="135" t="s">
        <v>121</v>
      </c>
      <c r="B140" s="142">
        <v>148</v>
      </c>
      <c r="C140" s="142">
        <v>35</v>
      </c>
      <c r="D140" s="297">
        <v>-113</v>
      </c>
      <c r="E140" s="142">
        <v>68</v>
      </c>
      <c r="F140" s="142">
        <v>4</v>
      </c>
      <c r="G140" s="207">
        <v>-64</v>
      </c>
    </row>
    <row r="141" spans="1:7" ht="23.25" customHeight="1" x14ac:dyDescent="0.2">
      <c r="A141" s="135" t="s">
        <v>124</v>
      </c>
      <c r="B141" s="142">
        <v>85</v>
      </c>
      <c r="C141" s="142">
        <v>44</v>
      </c>
      <c r="D141" s="297">
        <v>-41</v>
      </c>
      <c r="E141" s="142">
        <v>26</v>
      </c>
      <c r="F141" s="142">
        <v>0</v>
      </c>
      <c r="G141" s="207">
        <v>-26</v>
      </c>
    </row>
    <row r="142" spans="1:7" ht="23.25" customHeight="1" x14ac:dyDescent="0.2">
      <c r="A142" s="134" t="s">
        <v>119</v>
      </c>
      <c r="B142" s="142">
        <v>72</v>
      </c>
      <c r="C142" s="142">
        <v>48</v>
      </c>
      <c r="D142" s="297">
        <v>-24</v>
      </c>
      <c r="E142" s="142">
        <v>28</v>
      </c>
      <c r="F142" s="142">
        <v>2</v>
      </c>
      <c r="G142" s="207">
        <v>-26</v>
      </c>
    </row>
    <row r="143" spans="1:7" ht="23.25" customHeight="1" x14ac:dyDescent="0.2">
      <c r="A143" s="135" t="s">
        <v>311</v>
      </c>
      <c r="B143" s="142">
        <v>67</v>
      </c>
      <c r="C143" s="142">
        <v>1</v>
      </c>
      <c r="D143" s="297">
        <v>-66</v>
      </c>
      <c r="E143" s="142">
        <v>34</v>
      </c>
      <c r="F143" s="142">
        <v>0</v>
      </c>
      <c r="G143" s="207">
        <v>-34</v>
      </c>
    </row>
    <row r="144" spans="1:7" ht="23.25" customHeight="1" x14ac:dyDescent="0.2">
      <c r="A144" s="135" t="s">
        <v>139</v>
      </c>
      <c r="B144" s="142">
        <v>65</v>
      </c>
      <c r="C144" s="142">
        <v>37</v>
      </c>
      <c r="D144" s="297">
        <v>-28</v>
      </c>
      <c r="E144" s="142">
        <v>23</v>
      </c>
      <c r="F144" s="142">
        <v>0</v>
      </c>
      <c r="G144" s="207">
        <v>-23</v>
      </c>
    </row>
    <row r="145" spans="1:7" ht="23.25" customHeight="1" x14ac:dyDescent="0.2">
      <c r="A145" s="135" t="s">
        <v>128</v>
      </c>
      <c r="B145" s="142">
        <v>56</v>
      </c>
      <c r="C145" s="142">
        <v>15</v>
      </c>
      <c r="D145" s="297">
        <v>-41</v>
      </c>
      <c r="E145" s="142">
        <v>16</v>
      </c>
      <c r="F145" s="142">
        <v>0</v>
      </c>
      <c r="G145" s="207">
        <v>-16</v>
      </c>
    </row>
    <row r="146" spans="1:7" ht="23.25" customHeight="1" x14ac:dyDescent="0.2">
      <c r="A146" s="135" t="s">
        <v>138</v>
      </c>
      <c r="B146" s="142">
        <v>48</v>
      </c>
      <c r="C146" s="142">
        <v>28</v>
      </c>
      <c r="D146" s="297">
        <v>-20</v>
      </c>
      <c r="E146" s="142">
        <v>22</v>
      </c>
      <c r="F146" s="142">
        <v>2</v>
      </c>
      <c r="G146" s="207">
        <v>-20</v>
      </c>
    </row>
    <row r="147" spans="1:7" ht="23.25" customHeight="1" x14ac:dyDescent="0.2">
      <c r="A147" s="135" t="s">
        <v>133</v>
      </c>
      <c r="B147" s="142">
        <v>48</v>
      </c>
      <c r="C147" s="142">
        <v>22</v>
      </c>
      <c r="D147" s="297">
        <v>-26</v>
      </c>
      <c r="E147" s="142">
        <v>24</v>
      </c>
      <c r="F147" s="142">
        <v>1</v>
      </c>
      <c r="G147" s="207">
        <v>-23</v>
      </c>
    </row>
    <row r="148" spans="1:7" ht="23.25" customHeight="1" x14ac:dyDescent="0.2">
      <c r="A148" s="135" t="s">
        <v>134</v>
      </c>
      <c r="B148" s="142">
        <v>41</v>
      </c>
      <c r="C148" s="142">
        <v>2</v>
      </c>
      <c r="D148" s="297">
        <v>-39</v>
      </c>
      <c r="E148" s="142">
        <v>32</v>
      </c>
      <c r="F148" s="142">
        <v>0</v>
      </c>
      <c r="G148" s="207">
        <v>-32</v>
      </c>
    </row>
    <row r="149" spans="1:7" ht="23.1" customHeight="1" x14ac:dyDescent="0.2">
      <c r="A149" s="135" t="s">
        <v>123</v>
      </c>
      <c r="B149" s="142">
        <v>31</v>
      </c>
      <c r="C149" s="142">
        <v>23</v>
      </c>
      <c r="D149" s="297">
        <v>-8</v>
      </c>
      <c r="E149" s="142">
        <v>17</v>
      </c>
      <c r="F149" s="142">
        <v>0</v>
      </c>
      <c r="G149" s="207">
        <v>-17</v>
      </c>
    </row>
    <row r="150" spans="1:7" ht="23.1" customHeight="1" x14ac:dyDescent="0.2">
      <c r="A150" s="135" t="s">
        <v>192</v>
      </c>
      <c r="B150" s="142">
        <v>27</v>
      </c>
      <c r="C150" s="142">
        <v>11</v>
      </c>
      <c r="D150" s="297">
        <v>-16</v>
      </c>
      <c r="E150" s="142">
        <v>10</v>
      </c>
      <c r="F150" s="142">
        <v>0</v>
      </c>
      <c r="G150" s="207">
        <v>-10</v>
      </c>
    </row>
    <row r="151" spans="1:7" ht="39.950000000000003" customHeight="1" x14ac:dyDescent="0.2">
      <c r="A151" s="135" t="s">
        <v>142</v>
      </c>
      <c r="B151" s="142">
        <v>26</v>
      </c>
      <c r="C151" s="142">
        <v>8</v>
      </c>
      <c r="D151" s="297">
        <v>-18</v>
      </c>
      <c r="E151" s="142">
        <v>11</v>
      </c>
      <c r="F151" s="142">
        <v>0</v>
      </c>
      <c r="G151" s="207">
        <v>-11</v>
      </c>
    </row>
    <row r="152" spans="1:7" ht="23.25" customHeight="1" x14ac:dyDescent="0.2">
      <c r="A152" s="135" t="s">
        <v>195</v>
      </c>
      <c r="B152" s="142">
        <v>19</v>
      </c>
      <c r="C152" s="142">
        <v>0</v>
      </c>
      <c r="D152" s="297">
        <v>-19</v>
      </c>
      <c r="E152" s="142">
        <v>6</v>
      </c>
      <c r="F152" s="142">
        <v>0</v>
      </c>
      <c r="G152" s="207">
        <v>-6</v>
      </c>
    </row>
    <row r="153" spans="1:7" ht="15.75" x14ac:dyDescent="0.25">
      <c r="A153" s="117"/>
      <c r="B153" s="138"/>
      <c r="C153" s="138"/>
      <c r="D153" s="139"/>
      <c r="E153" s="138"/>
      <c r="F153" s="138"/>
      <c r="G153" s="139"/>
    </row>
  </sheetData>
  <mergeCells count="21"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105:G105"/>
    <mergeCell ref="A121:G121"/>
    <mergeCell ref="A137:G137"/>
    <mergeCell ref="A25:G25"/>
    <mergeCell ref="A41:G41"/>
    <mergeCell ref="A57:G57"/>
    <mergeCell ref="A73:G73"/>
    <mergeCell ref="A89:G89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70" zoomScaleNormal="70" zoomScaleSheetLayoutView="82" workbookViewId="0">
      <selection activeCell="D22" sqref="D22"/>
    </sheetView>
  </sheetViews>
  <sheetFormatPr defaultRowHeight="18.75" x14ac:dyDescent="0.3"/>
  <cols>
    <col min="1" max="1" width="1.42578125" style="69" hidden="1" customWidth="1"/>
    <col min="2" max="2" width="82.140625" style="69" customWidth="1"/>
    <col min="3" max="3" width="14.28515625" style="69" customWidth="1"/>
    <col min="4" max="4" width="13.42578125" style="69" customWidth="1"/>
    <col min="5" max="6" width="11.5703125" style="69" customWidth="1"/>
    <col min="7" max="252" width="9.140625" style="69"/>
    <col min="253" max="253" width="0" style="69" hidden="1" customWidth="1"/>
    <col min="254" max="254" width="87.42578125" style="69" customWidth="1"/>
    <col min="255" max="258" width="11.5703125" style="69" customWidth="1"/>
    <col min="259" max="259" width="9.140625" style="69"/>
    <col min="260" max="262" width="9.140625" style="69" customWidth="1"/>
    <col min="263" max="508" width="9.140625" style="69"/>
    <col min="509" max="509" width="0" style="69" hidden="1" customWidth="1"/>
    <col min="510" max="510" width="87.42578125" style="69" customWidth="1"/>
    <col min="511" max="514" width="11.5703125" style="69" customWidth="1"/>
    <col min="515" max="515" width="9.140625" style="69"/>
    <col min="516" max="518" width="9.140625" style="69" customWidth="1"/>
    <col min="519" max="764" width="9.140625" style="69"/>
    <col min="765" max="765" width="0" style="69" hidden="1" customWidth="1"/>
    <col min="766" max="766" width="87.42578125" style="69" customWidth="1"/>
    <col min="767" max="770" width="11.5703125" style="69" customWidth="1"/>
    <col min="771" max="771" width="9.140625" style="69"/>
    <col min="772" max="774" width="9.140625" style="69" customWidth="1"/>
    <col min="775" max="1020" width="9.140625" style="69"/>
    <col min="1021" max="1021" width="0" style="69" hidden="1" customWidth="1"/>
    <col min="1022" max="1022" width="87.42578125" style="69" customWidth="1"/>
    <col min="1023" max="1026" width="11.5703125" style="69" customWidth="1"/>
    <col min="1027" max="1027" width="9.140625" style="69"/>
    <col min="1028" max="1030" width="9.140625" style="69" customWidth="1"/>
    <col min="1031" max="1276" width="9.140625" style="69"/>
    <col min="1277" max="1277" width="0" style="69" hidden="1" customWidth="1"/>
    <col min="1278" max="1278" width="87.42578125" style="69" customWidth="1"/>
    <col min="1279" max="1282" width="11.5703125" style="69" customWidth="1"/>
    <col min="1283" max="1283" width="9.140625" style="69"/>
    <col min="1284" max="1286" width="9.140625" style="69" customWidth="1"/>
    <col min="1287" max="1532" width="9.140625" style="69"/>
    <col min="1533" max="1533" width="0" style="69" hidden="1" customWidth="1"/>
    <col min="1534" max="1534" width="87.42578125" style="69" customWidth="1"/>
    <col min="1535" max="1538" width="11.5703125" style="69" customWidth="1"/>
    <col min="1539" max="1539" width="9.140625" style="69"/>
    <col min="1540" max="1542" width="9.140625" style="69" customWidth="1"/>
    <col min="1543" max="1788" width="9.140625" style="69"/>
    <col min="1789" max="1789" width="0" style="69" hidden="1" customWidth="1"/>
    <col min="1790" max="1790" width="87.42578125" style="69" customWidth="1"/>
    <col min="1791" max="1794" width="11.5703125" style="69" customWidth="1"/>
    <col min="1795" max="1795" width="9.140625" style="69"/>
    <col min="1796" max="1798" width="9.140625" style="69" customWidth="1"/>
    <col min="1799" max="2044" width="9.140625" style="69"/>
    <col min="2045" max="2045" width="0" style="69" hidden="1" customWidth="1"/>
    <col min="2046" max="2046" width="87.42578125" style="69" customWidth="1"/>
    <col min="2047" max="2050" width="11.5703125" style="69" customWidth="1"/>
    <col min="2051" max="2051" width="9.140625" style="69"/>
    <col min="2052" max="2054" width="9.140625" style="69" customWidth="1"/>
    <col min="2055" max="2300" width="9.140625" style="69"/>
    <col min="2301" max="2301" width="0" style="69" hidden="1" customWidth="1"/>
    <col min="2302" max="2302" width="87.42578125" style="69" customWidth="1"/>
    <col min="2303" max="2306" width="11.5703125" style="69" customWidth="1"/>
    <col min="2307" max="2307" width="9.140625" style="69"/>
    <col min="2308" max="2310" width="9.140625" style="69" customWidth="1"/>
    <col min="2311" max="2556" width="9.140625" style="69"/>
    <col min="2557" max="2557" width="0" style="69" hidden="1" customWidth="1"/>
    <col min="2558" max="2558" width="87.42578125" style="69" customWidth="1"/>
    <col min="2559" max="2562" width="11.5703125" style="69" customWidth="1"/>
    <col min="2563" max="2563" width="9.140625" style="69"/>
    <col min="2564" max="2566" width="9.140625" style="69" customWidth="1"/>
    <col min="2567" max="2812" width="9.140625" style="69"/>
    <col min="2813" max="2813" width="0" style="69" hidden="1" customWidth="1"/>
    <col min="2814" max="2814" width="87.42578125" style="69" customWidth="1"/>
    <col min="2815" max="2818" width="11.5703125" style="69" customWidth="1"/>
    <col min="2819" max="2819" width="9.140625" style="69"/>
    <col min="2820" max="2822" width="9.140625" style="69" customWidth="1"/>
    <col min="2823" max="3068" width="9.140625" style="69"/>
    <col min="3069" max="3069" width="0" style="69" hidden="1" customWidth="1"/>
    <col min="3070" max="3070" width="87.42578125" style="69" customWidth="1"/>
    <col min="3071" max="3074" width="11.5703125" style="69" customWidth="1"/>
    <col min="3075" max="3075" width="9.140625" style="69"/>
    <col min="3076" max="3078" width="9.140625" style="69" customWidth="1"/>
    <col min="3079" max="3324" width="9.140625" style="69"/>
    <col min="3325" max="3325" width="0" style="69" hidden="1" customWidth="1"/>
    <col min="3326" max="3326" width="87.42578125" style="69" customWidth="1"/>
    <col min="3327" max="3330" width="11.5703125" style="69" customWidth="1"/>
    <col min="3331" max="3331" width="9.140625" style="69"/>
    <col min="3332" max="3334" width="9.140625" style="69" customWidth="1"/>
    <col min="3335" max="3580" width="9.140625" style="69"/>
    <col min="3581" max="3581" width="0" style="69" hidden="1" customWidth="1"/>
    <col min="3582" max="3582" width="87.42578125" style="69" customWidth="1"/>
    <col min="3583" max="3586" width="11.5703125" style="69" customWidth="1"/>
    <col min="3587" max="3587" width="9.140625" style="69"/>
    <col min="3588" max="3590" width="9.140625" style="69" customWidth="1"/>
    <col min="3591" max="3836" width="9.140625" style="69"/>
    <col min="3837" max="3837" width="0" style="69" hidden="1" customWidth="1"/>
    <col min="3838" max="3838" width="87.42578125" style="69" customWidth="1"/>
    <col min="3839" max="3842" width="11.5703125" style="69" customWidth="1"/>
    <col min="3843" max="3843" width="9.140625" style="69"/>
    <col min="3844" max="3846" width="9.140625" style="69" customWidth="1"/>
    <col min="3847" max="4092" width="9.140625" style="69"/>
    <col min="4093" max="4093" width="0" style="69" hidden="1" customWidth="1"/>
    <col min="4094" max="4094" width="87.42578125" style="69" customWidth="1"/>
    <col min="4095" max="4098" width="11.5703125" style="69" customWidth="1"/>
    <col min="4099" max="4099" width="9.140625" style="69"/>
    <col min="4100" max="4102" width="9.140625" style="69" customWidth="1"/>
    <col min="4103" max="4348" width="9.140625" style="69"/>
    <col min="4349" max="4349" width="0" style="69" hidden="1" customWidth="1"/>
    <col min="4350" max="4350" width="87.42578125" style="69" customWidth="1"/>
    <col min="4351" max="4354" width="11.5703125" style="69" customWidth="1"/>
    <col min="4355" max="4355" width="9.140625" style="69"/>
    <col min="4356" max="4358" width="9.140625" style="69" customWidth="1"/>
    <col min="4359" max="4604" width="9.140625" style="69"/>
    <col min="4605" max="4605" width="0" style="69" hidden="1" customWidth="1"/>
    <col min="4606" max="4606" width="87.42578125" style="69" customWidth="1"/>
    <col min="4607" max="4610" width="11.5703125" style="69" customWidth="1"/>
    <col min="4611" max="4611" width="9.140625" style="69"/>
    <col min="4612" max="4614" width="9.140625" style="69" customWidth="1"/>
    <col min="4615" max="4860" width="9.140625" style="69"/>
    <col min="4861" max="4861" width="0" style="69" hidden="1" customWidth="1"/>
    <col min="4862" max="4862" width="87.42578125" style="69" customWidth="1"/>
    <col min="4863" max="4866" width="11.5703125" style="69" customWidth="1"/>
    <col min="4867" max="4867" width="9.140625" style="69"/>
    <col min="4868" max="4870" width="9.140625" style="69" customWidth="1"/>
    <col min="4871" max="5116" width="9.140625" style="69"/>
    <col min="5117" max="5117" width="0" style="69" hidden="1" customWidth="1"/>
    <col min="5118" max="5118" width="87.42578125" style="69" customWidth="1"/>
    <col min="5119" max="5122" width="11.5703125" style="69" customWidth="1"/>
    <col min="5123" max="5123" width="9.140625" style="69"/>
    <col min="5124" max="5126" width="9.140625" style="69" customWidth="1"/>
    <col min="5127" max="5372" width="9.140625" style="69"/>
    <col min="5373" max="5373" width="0" style="69" hidden="1" customWidth="1"/>
    <col min="5374" max="5374" width="87.42578125" style="69" customWidth="1"/>
    <col min="5375" max="5378" width="11.5703125" style="69" customWidth="1"/>
    <col min="5379" max="5379" width="9.140625" style="69"/>
    <col min="5380" max="5382" width="9.140625" style="69" customWidth="1"/>
    <col min="5383" max="5628" width="9.140625" style="69"/>
    <col min="5629" max="5629" width="0" style="69" hidden="1" customWidth="1"/>
    <col min="5630" max="5630" width="87.42578125" style="69" customWidth="1"/>
    <col min="5631" max="5634" width="11.5703125" style="69" customWidth="1"/>
    <col min="5635" max="5635" width="9.140625" style="69"/>
    <col min="5636" max="5638" width="9.140625" style="69" customWidth="1"/>
    <col min="5639" max="5884" width="9.140625" style="69"/>
    <col min="5885" max="5885" width="0" style="69" hidden="1" customWidth="1"/>
    <col min="5886" max="5886" width="87.42578125" style="69" customWidth="1"/>
    <col min="5887" max="5890" width="11.5703125" style="69" customWidth="1"/>
    <col min="5891" max="5891" width="9.140625" style="69"/>
    <col min="5892" max="5894" width="9.140625" style="69" customWidth="1"/>
    <col min="5895" max="6140" width="9.140625" style="69"/>
    <col min="6141" max="6141" width="0" style="69" hidden="1" customWidth="1"/>
    <col min="6142" max="6142" width="87.42578125" style="69" customWidth="1"/>
    <col min="6143" max="6146" width="11.5703125" style="69" customWidth="1"/>
    <col min="6147" max="6147" width="9.140625" style="69"/>
    <col min="6148" max="6150" width="9.140625" style="69" customWidth="1"/>
    <col min="6151" max="6396" width="9.140625" style="69"/>
    <col min="6397" max="6397" width="0" style="69" hidden="1" customWidth="1"/>
    <col min="6398" max="6398" width="87.42578125" style="69" customWidth="1"/>
    <col min="6399" max="6402" width="11.5703125" style="69" customWidth="1"/>
    <col min="6403" max="6403" width="9.140625" style="69"/>
    <col min="6404" max="6406" width="9.140625" style="69" customWidth="1"/>
    <col min="6407" max="6652" width="9.140625" style="69"/>
    <col min="6653" max="6653" width="0" style="69" hidden="1" customWidth="1"/>
    <col min="6654" max="6654" width="87.42578125" style="69" customWidth="1"/>
    <col min="6655" max="6658" width="11.5703125" style="69" customWidth="1"/>
    <col min="6659" max="6659" width="9.140625" style="69"/>
    <col min="6660" max="6662" width="9.140625" style="69" customWidth="1"/>
    <col min="6663" max="6908" width="9.140625" style="69"/>
    <col min="6909" max="6909" width="0" style="69" hidden="1" customWidth="1"/>
    <col min="6910" max="6910" width="87.42578125" style="69" customWidth="1"/>
    <col min="6911" max="6914" width="11.5703125" style="69" customWidth="1"/>
    <col min="6915" max="6915" width="9.140625" style="69"/>
    <col min="6916" max="6918" width="9.140625" style="69" customWidth="1"/>
    <col min="6919" max="7164" width="9.140625" style="69"/>
    <col min="7165" max="7165" width="0" style="69" hidden="1" customWidth="1"/>
    <col min="7166" max="7166" width="87.42578125" style="69" customWidth="1"/>
    <col min="7167" max="7170" width="11.5703125" style="69" customWidth="1"/>
    <col min="7171" max="7171" width="9.140625" style="69"/>
    <col min="7172" max="7174" width="9.140625" style="69" customWidth="1"/>
    <col min="7175" max="7420" width="9.140625" style="69"/>
    <col min="7421" max="7421" width="0" style="69" hidden="1" customWidth="1"/>
    <col min="7422" max="7422" width="87.42578125" style="69" customWidth="1"/>
    <col min="7423" max="7426" width="11.5703125" style="69" customWidth="1"/>
    <col min="7427" max="7427" width="9.140625" style="69"/>
    <col min="7428" max="7430" width="9.140625" style="69" customWidth="1"/>
    <col min="7431" max="7676" width="9.140625" style="69"/>
    <col min="7677" max="7677" width="0" style="69" hidden="1" customWidth="1"/>
    <col min="7678" max="7678" width="87.42578125" style="69" customWidth="1"/>
    <col min="7679" max="7682" width="11.5703125" style="69" customWidth="1"/>
    <col min="7683" max="7683" width="9.140625" style="69"/>
    <col min="7684" max="7686" width="9.140625" style="69" customWidth="1"/>
    <col min="7687" max="7932" width="9.140625" style="69"/>
    <col min="7933" max="7933" width="0" style="69" hidden="1" customWidth="1"/>
    <col min="7934" max="7934" width="87.42578125" style="69" customWidth="1"/>
    <col min="7935" max="7938" width="11.5703125" style="69" customWidth="1"/>
    <col min="7939" max="7939" width="9.140625" style="69"/>
    <col min="7940" max="7942" width="9.140625" style="69" customWidth="1"/>
    <col min="7943" max="8188" width="9.140625" style="69"/>
    <col min="8189" max="8189" width="0" style="69" hidden="1" customWidth="1"/>
    <col min="8190" max="8190" width="87.42578125" style="69" customWidth="1"/>
    <col min="8191" max="8194" width="11.5703125" style="69" customWidth="1"/>
    <col min="8195" max="8195" width="9.140625" style="69"/>
    <col min="8196" max="8198" width="9.140625" style="69" customWidth="1"/>
    <col min="8199" max="8444" width="9.140625" style="69"/>
    <col min="8445" max="8445" width="0" style="69" hidden="1" customWidth="1"/>
    <col min="8446" max="8446" width="87.42578125" style="69" customWidth="1"/>
    <col min="8447" max="8450" width="11.5703125" style="69" customWidth="1"/>
    <col min="8451" max="8451" width="9.140625" style="69"/>
    <col min="8452" max="8454" width="9.140625" style="69" customWidth="1"/>
    <col min="8455" max="8700" width="9.140625" style="69"/>
    <col min="8701" max="8701" width="0" style="69" hidden="1" customWidth="1"/>
    <col min="8702" max="8702" width="87.42578125" style="69" customWidth="1"/>
    <col min="8703" max="8706" width="11.5703125" style="69" customWidth="1"/>
    <col min="8707" max="8707" width="9.140625" style="69"/>
    <col min="8708" max="8710" width="9.140625" style="69" customWidth="1"/>
    <col min="8711" max="8956" width="9.140625" style="69"/>
    <col min="8957" max="8957" width="0" style="69" hidden="1" customWidth="1"/>
    <col min="8958" max="8958" width="87.42578125" style="69" customWidth="1"/>
    <col min="8959" max="8962" width="11.5703125" style="69" customWidth="1"/>
    <col min="8963" max="8963" width="9.140625" style="69"/>
    <col min="8964" max="8966" width="9.140625" style="69" customWidth="1"/>
    <col min="8967" max="9212" width="9.140625" style="69"/>
    <col min="9213" max="9213" width="0" style="69" hidden="1" customWidth="1"/>
    <col min="9214" max="9214" width="87.42578125" style="69" customWidth="1"/>
    <col min="9215" max="9218" width="11.5703125" style="69" customWidth="1"/>
    <col min="9219" max="9219" width="9.140625" style="69"/>
    <col min="9220" max="9222" width="9.140625" style="69" customWidth="1"/>
    <col min="9223" max="9468" width="9.140625" style="69"/>
    <col min="9469" max="9469" width="0" style="69" hidden="1" customWidth="1"/>
    <col min="9470" max="9470" width="87.42578125" style="69" customWidth="1"/>
    <col min="9471" max="9474" width="11.5703125" style="69" customWidth="1"/>
    <col min="9475" max="9475" width="9.140625" style="69"/>
    <col min="9476" max="9478" width="9.140625" style="69" customWidth="1"/>
    <col min="9479" max="9724" width="9.140625" style="69"/>
    <col min="9725" max="9725" width="0" style="69" hidden="1" customWidth="1"/>
    <col min="9726" max="9726" width="87.42578125" style="69" customWidth="1"/>
    <col min="9727" max="9730" width="11.5703125" style="69" customWidth="1"/>
    <col min="9731" max="9731" width="9.140625" style="69"/>
    <col min="9732" max="9734" width="9.140625" style="69" customWidth="1"/>
    <col min="9735" max="9980" width="9.140625" style="69"/>
    <col min="9981" max="9981" width="0" style="69" hidden="1" customWidth="1"/>
    <col min="9982" max="9982" width="87.42578125" style="69" customWidth="1"/>
    <col min="9983" max="9986" width="11.5703125" style="69" customWidth="1"/>
    <col min="9987" max="9987" width="9.140625" style="69"/>
    <col min="9988" max="9990" width="9.140625" style="69" customWidth="1"/>
    <col min="9991" max="10236" width="9.140625" style="69"/>
    <col min="10237" max="10237" width="0" style="69" hidden="1" customWidth="1"/>
    <col min="10238" max="10238" width="87.42578125" style="69" customWidth="1"/>
    <col min="10239" max="10242" width="11.5703125" style="69" customWidth="1"/>
    <col min="10243" max="10243" width="9.140625" style="69"/>
    <col min="10244" max="10246" width="9.140625" style="69" customWidth="1"/>
    <col min="10247" max="10492" width="9.140625" style="69"/>
    <col min="10493" max="10493" width="0" style="69" hidden="1" customWidth="1"/>
    <col min="10494" max="10494" width="87.42578125" style="69" customWidth="1"/>
    <col min="10495" max="10498" width="11.5703125" style="69" customWidth="1"/>
    <col min="10499" max="10499" width="9.140625" style="69"/>
    <col min="10500" max="10502" width="9.140625" style="69" customWidth="1"/>
    <col min="10503" max="10748" width="9.140625" style="69"/>
    <col min="10749" max="10749" width="0" style="69" hidden="1" customWidth="1"/>
    <col min="10750" max="10750" width="87.42578125" style="69" customWidth="1"/>
    <col min="10751" max="10754" width="11.5703125" style="69" customWidth="1"/>
    <col min="10755" max="10755" width="9.140625" style="69"/>
    <col min="10756" max="10758" width="9.140625" style="69" customWidth="1"/>
    <col min="10759" max="11004" width="9.140625" style="69"/>
    <col min="11005" max="11005" width="0" style="69" hidden="1" customWidth="1"/>
    <col min="11006" max="11006" width="87.42578125" style="69" customWidth="1"/>
    <col min="11007" max="11010" width="11.5703125" style="69" customWidth="1"/>
    <col min="11011" max="11011" width="9.140625" style="69"/>
    <col min="11012" max="11014" width="9.140625" style="69" customWidth="1"/>
    <col min="11015" max="11260" width="9.140625" style="69"/>
    <col min="11261" max="11261" width="0" style="69" hidden="1" customWidth="1"/>
    <col min="11262" max="11262" width="87.42578125" style="69" customWidth="1"/>
    <col min="11263" max="11266" width="11.5703125" style="69" customWidth="1"/>
    <col min="11267" max="11267" width="9.140625" style="69"/>
    <col min="11268" max="11270" width="9.140625" style="69" customWidth="1"/>
    <col min="11271" max="11516" width="9.140625" style="69"/>
    <col min="11517" max="11517" width="0" style="69" hidden="1" customWidth="1"/>
    <col min="11518" max="11518" width="87.42578125" style="69" customWidth="1"/>
    <col min="11519" max="11522" width="11.5703125" style="69" customWidth="1"/>
    <col min="11523" max="11523" width="9.140625" style="69"/>
    <col min="11524" max="11526" width="9.140625" style="69" customWidth="1"/>
    <col min="11527" max="11772" width="9.140625" style="69"/>
    <col min="11773" max="11773" width="0" style="69" hidden="1" customWidth="1"/>
    <col min="11774" max="11774" width="87.42578125" style="69" customWidth="1"/>
    <col min="11775" max="11778" width="11.5703125" style="69" customWidth="1"/>
    <col min="11779" max="11779" width="9.140625" style="69"/>
    <col min="11780" max="11782" width="9.140625" style="69" customWidth="1"/>
    <col min="11783" max="12028" width="9.140625" style="69"/>
    <col min="12029" max="12029" width="0" style="69" hidden="1" customWidth="1"/>
    <col min="12030" max="12030" width="87.42578125" style="69" customWidth="1"/>
    <col min="12031" max="12034" width="11.5703125" style="69" customWidth="1"/>
    <col min="12035" max="12035" width="9.140625" style="69"/>
    <col min="12036" max="12038" width="9.140625" style="69" customWidth="1"/>
    <col min="12039" max="12284" width="9.140625" style="69"/>
    <col min="12285" max="12285" width="0" style="69" hidden="1" customWidth="1"/>
    <col min="12286" max="12286" width="87.42578125" style="69" customWidth="1"/>
    <col min="12287" max="12290" width="11.5703125" style="69" customWidth="1"/>
    <col min="12291" max="12291" width="9.140625" style="69"/>
    <col min="12292" max="12294" width="9.140625" style="69" customWidth="1"/>
    <col min="12295" max="12540" width="9.140625" style="69"/>
    <col min="12541" max="12541" width="0" style="69" hidden="1" customWidth="1"/>
    <col min="12542" max="12542" width="87.42578125" style="69" customWidth="1"/>
    <col min="12543" max="12546" width="11.5703125" style="69" customWidth="1"/>
    <col min="12547" max="12547" width="9.140625" style="69"/>
    <col min="12548" max="12550" width="9.140625" style="69" customWidth="1"/>
    <col min="12551" max="12796" width="9.140625" style="69"/>
    <col min="12797" max="12797" width="0" style="69" hidden="1" customWidth="1"/>
    <col min="12798" max="12798" width="87.42578125" style="69" customWidth="1"/>
    <col min="12799" max="12802" width="11.5703125" style="69" customWidth="1"/>
    <col min="12803" max="12803" width="9.140625" style="69"/>
    <col min="12804" max="12806" width="9.140625" style="69" customWidth="1"/>
    <col min="12807" max="13052" width="9.140625" style="69"/>
    <col min="13053" max="13053" width="0" style="69" hidden="1" customWidth="1"/>
    <col min="13054" max="13054" width="87.42578125" style="69" customWidth="1"/>
    <col min="13055" max="13058" width="11.5703125" style="69" customWidth="1"/>
    <col min="13059" max="13059" width="9.140625" style="69"/>
    <col min="13060" max="13062" width="9.140625" style="69" customWidth="1"/>
    <col min="13063" max="13308" width="9.140625" style="69"/>
    <col min="13309" max="13309" width="0" style="69" hidden="1" customWidth="1"/>
    <col min="13310" max="13310" width="87.42578125" style="69" customWidth="1"/>
    <col min="13311" max="13314" width="11.5703125" style="69" customWidth="1"/>
    <col min="13315" max="13315" width="9.140625" style="69"/>
    <col min="13316" max="13318" width="9.140625" style="69" customWidth="1"/>
    <col min="13319" max="13564" width="9.140625" style="69"/>
    <col min="13565" max="13565" width="0" style="69" hidden="1" customWidth="1"/>
    <col min="13566" max="13566" width="87.42578125" style="69" customWidth="1"/>
    <col min="13567" max="13570" width="11.5703125" style="69" customWidth="1"/>
    <col min="13571" max="13571" width="9.140625" style="69"/>
    <col min="13572" max="13574" width="9.140625" style="69" customWidth="1"/>
    <col min="13575" max="13820" width="9.140625" style="69"/>
    <col min="13821" max="13821" width="0" style="69" hidden="1" customWidth="1"/>
    <col min="13822" max="13822" width="87.42578125" style="69" customWidth="1"/>
    <col min="13823" max="13826" width="11.5703125" style="69" customWidth="1"/>
    <col min="13827" max="13827" width="9.140625" style="69"/>
    <col min="13828" max="13830" width="9.140625" style="69" customWidth="1"/>
    <col min="13831" max="14076" width="9.140625" style="69"/>
    <col min="14077" max="14077" width="0" style="69" hidden="1" customWidth="1"/>
    <col min="14078" max="14078" width="87.42578125" style="69" customWidth="1"/>
    <col min="14079" max="14082" width="11.5703125" style="69" customWidth="1"/>
    <col min="14083" max="14083" width="9.140625" style="69"/>
    <col min="14084" max="14086" width="9.140625" style="69" customWidth="1"/>
    <col min="14087" max="14332" width="9.140625" style="69"/>
    <col min="14333" max="14333" width="0" style="69" hidden="1" customWidth="1"/>
    <col min="14334" max="14334" width="87.42578125" style="69" customWidth="1"/>
    <col min="14335" max="14338" width="11.5703125" style="69" customWidth="1"/>
    <col min="14339" max="14339" width="9.140625" style="69"/>
    <col min="14340" max="14342" width="9.140625" style="69" customWidth="1"/>
    <col min="14343" max="14588" width="9.140625" style="69"/>
    <col min="14589" max="14589" width="0" style="69" hidden="1" customWidth="1"/>
    <col min="14590" max="14590" width="87.42578125" style="69" customWidth="1"/>
    <col min="14591" max="14594" width="11.5703125" style="69" customWidth="1"/>
    <col min="14595" max="14595" width="9.140625" style="69"/>
    <col min="14596" max="14598" width="9.140625" style="69" customWidth="1"/>
    <col min="14599" max="14844" width="9.140625" style="69"/>
    <col min="14845" max="14845" width="0" style="69" hidden="1" customWidth="1"/>
    <col min="14846" max="14846" width="87.42578125" style="69" customWidth="1"/>
    <col min="14847" max="14850" width="11.5703125" style="69" customWidth="1"/>
    <col min="14851" max="14851" width="9.140625" style="69"/>
    <col min="14852" max="14854" width="9.140625" style="69" customWidth="1"/>
    <col min="14855" max="15100" width="9.140625" style="69"/>
    <col min="15101" max="15101" width="0" style="69" hidden="1" customWidth="1"/>
    <col min="15102" max="15102" width="87.42578125" style="69" customWidth="1"/>
    <col min="15103" max="15106" width="11.5703125" style="69" customWidth="1"/>
    <col min="15107" max="15107" width="9.140625" style="69"/>
    <col min="15108" max="15110" width="9.140625" style="69" customWidth="1"/>
    <col min="15111" max="15356" width="9.140625" style="69"/>
    <col min="15357" max="15357" width="0" style="69" hidden="1" customWidth="1"/>
    <col min="15358" max="15358" width="87.42578125" style="69" customWidth="1"/>
    <col min="15359" max="15362" width="11.5703125" style="69" customWidth="1"/>
    <col min="15363" max="15363" width="9.140625" style="69"/>
    <col min="15364" max="15366" width="9.140625" style="69" customWidth="1"/>
    <col min="15367" max="15612" width="9.140625" style="69"/>
    <col min="15613" max="15613" width="0" style="69" hidden="1" customWidth="1"/>
    <col min="15614" max="15614" width="87.42578125" style="69" customWidth="1"/>
    <col min="15615" max="15618" width="11.5703125" style="69" customWidth="1"/>
    <col min="15619" max="15619" width="9.140625" style="69"/>
    <col min="15620" max="15622" width="9.140625" style="69" customWidth="1"/>
    <col min="15623" max="15868" width="9.140625" style="69"/>
    <col min="15869" max="15869" width="0" style="69" hidden="1" customWidth="1"/>
    <col min="15870" max="15870" width="87.42578125" style="69" customWidth="1"/>
    <col min="15871" max="15874" width="11.5703125" style="69" customWidth="1"/>
    <col min="15875" max="15875" width="9.140625" style="69"/>
    <col min="15876" max="15878" width="9.140625" style="69" customWidth="1"/>
    <col min="15879" max="16124" width="9.140625" style="69"/>
    <col min="16125" max="16125" width="0" style="69" hidden="1" customWidth="1"/>
    <col min="16126" max="16126" width="87.42578125" style="69" customWidth="1"/>
    <col min="16127" max="16130" width="11.5703125" style="69" customWidth="1"/>
    <col min="16131" max="16131" width="9.140625" style="69"/>
    <col min="16132" max="16134" width="9.140625" style="69" customWidth="1"/>
    <col min="16135" max="16381" width="9.140625" style="69"/>
    <col min="16382" max="16384" width="9.140625" style="69" customWidth="1"/>
  </cols>
  <sheetData>
    <row r="1" spans="1:10" ht="20.25" x14ac:dyDescent="0.3">
      <c r="C1" s="450" t="s">
        <v>211</v>
      </c>
      <c r="D1" s="450"/>
      <c r="E1" s="450"/>
      <c r="F1" s="450"/>
    </row>
    <row r="2" spans="1:10" s="57" customFormat="1" ht="22.5" x14ac:dyDescent="0.25">
      <c r="A2" s="451" t="s">
        <v>28</v>
      </c>
      <c r="B2" s="451"/>
      <c r="C2" s="451"/>
      <c r="D2" s="451"/>
      <c r="E2" s="451"/>
      <c r="F2" s="451"/>
    </row>
    <row r="3" spans="1:10" s="57" customFormat="1" ht="22.5" x14ac:dyDescent="0.25">
      <c r="A3" s="175"/>
      <c r="B3" s="452" t="s">
        <v>60</v>
      </c>
      <c r="C3" s="451"/>
      <c r="D3" s="451"/>
      <c r="E3" s="451"/>
      <c r="F3" s="451"/>
    </row>
    <row r="4" spans="1:10" s="46" customFormat="1" ht="15.6" customHeight="1" x14ac:dyDescent="0.25">
      <c r="A4" s="47"/>
      <c r="B4" s="447" t="s">
        <v>24</v>
      </c>
      <c r="C4" s="448"/>
      <c r="D4" s="448"/>
      <c r="E4" s="448"/>
      <c r="F4" s="448"/>
    </row>
    <row r="5" spans="1:10" s="46" customFormat="1" ht="15.6" customHeight="1" x14ac:dyDescent="0.25">
      <c r="A5" s="47"/>
      <c r="B5" s="447" t="s">
        <v>25</v>
      </c>
      <c r="C5" s="448"/>
      <c r="D5" s="448"/>
      <c r="E5" s="448"/>
      <c r="F5" s="448"/>
    </row>
    <row r="6" spans="1:10" s="61" customFormat="1" ht="15" customHeight="1" x14ac:dyDescent="0.25">
      <c r="A6" s="59"/>
      <c r="B6" s="59"/>
      <c r="C6" s="59"/>
      <c r="D6" s="59"/>
      <c r="E6" s="59"/>
      <c r="F6" s="60" t="s">
        <v>193</v>
      </c>
    </row>
    <row r="7" spans="1:10" s="50" customFormat="1" ht="24.75" customHeight="1" x14ac:dyDescent="0.25">
      <c r="A7" s="49"/>
      <c r="B7" s="443"/>
      <c r="C7" s="444" t="str">
        <f>'1'!C7:C8</f>
        <v>Січень - червень      2021 р.</v>
      </c>
      <c r="D7" s="444" t="str">
        <f>'1'!D7:D8</f>
        <v>Січень - червень      2022 р.</v>
      </c>
      <c r="E7" s="444" t="s">
        <v>27</v>
      </c>
      <c r="F7" s="444"/>
    </row>
    <row r="8" spans="1:10" s="50" customFormat="1" ht="40.5" customHeight="1" x14ac:dyDescent="0.25">
      <c r="A8" s="49"/>
      <c r="B8" s="443"/>
      <c r="C8" s="449"/>
      <c r="D8" s="449"/>
      <c r="E8" s="271" t="s">
        <v>2</v>
      </c>
      <c r="F8" s="271" t="s">
        <v>20</v>
      </c>
    </row>
    <row r="9" spans="1:10" s="62" customFormat="1" ht="31.5" customHeight="1" x14ac:dyDescent="0.25">
      <c r="B9" s="269" t="s">
        <v>19</v>
      </c>
      <c r="C9" s="287">
        <v>5112</v>
      </c>
      <c r="D9" s="287">
        <v>1709</v>
      </c>
      <c r="E9" s="276">
        <v>33.431142410015653</v>
      </c>
      <c r="F9" s="277">
        <v>-3403</v>
      </c>
      <c r="H9" s="66"/>
      <c r="J9" s="67"/>
    </row>
    <row r="10" spans="1:10" s="62" customFormat="1" ht="22.35" customHeight="1" x14ac:dyDescent="0.25">
      <c r="B10" s="270" t="s">
        <v>29</v>
      </c>
      <c r="C10" s="288"/>
      <c r="D10" s="289"/>
      <c r="E10" s="274"/>
      <c r="F10" s="275"/>
      <c r="H10" s="66"/>
      <c r="J10" s="67"/>
    </row>
    <row r="11" spans="1:10" s="55" customFormat="1" ht="22.5" customHeight="1" x14ac:dyDescent="0.25">
      <c r="B11" s="68" t="s">
        <v>30</v>
      </c>
      <c r="C11" s="326">
        <v>2</v>
      </c>
      <c r="D11" s="326">
        <v>0</v>
      </c>
      <c r="E11" s="272">
        <v>0</v>
      </c>
      <c r="F11" s="273">
        <v>-2</v>
      </c>
      <c r="H11" s="67"/>
      <c r="J11" s="67"/>
    </row>
    <row r="12" spans="1:10" s="55" customFormat="1" ht="22.5" customHeight="1" x14ac:dyDescent="0.25">
      <c r="B12" s="68" t="s">
        <v>31</v>
      </c>
      <c r="C12" s="326">
        <v>58</v>
      </c>
      <c r="D12" s="326">
        <v>10</v>
      </c>
      <c r="E12" s="272">
        <v>17.241379310344829</v>
      </c>
      <c r="F12" s="273">
        <v>-48</v>
      </c>
      <c r="H12" s="67"/>
      <c r="J12" s="67"/>
    </row>
    <row r="13" spans="1:10" s="55" customFormat="1" ht="22.5" customHeight="1" x14ac:dyDescent="0.25">
      <c r="B13" s="68" t="s">
        <v>32</v>
      </c>
      <c r="C13" s="326">
        <v>146</v>
      </c>
      <c r="D13" s="326">
        <v>1</v>
      </c>
      <c r="E13" s="272">
        <v>0.68493150684931503</v>
      </c>
      <c r="F13" s="273">
        <v>-145</v>
      </c>
      <c r="H13" s="67"/>
      <c r="J13" s="67"/>
    </row>
    <row r="14" spans="1:10" s="55" customFormat="1" ht="22.5" customHeight="1" x14ac:dyDescent="0.25">
      <c r="B14" s="68" t="s">
        <v>33</v>
      </c>
      <c r="C14" s="326">
        <v>1</v>
      </c>
      <c r="D14" s="326">
        <v>0</v>
      </c>
      <c r="E14" s="272">
        <v>0</v>
      </c>
      <c r="F14" s="273">
        <v>-1</v>
      </c>
      <c r="H14" s="67"/>
      <c r="J14" s="67"/>
    </row>
    <row r="15" spans="1:10" s="55" customFormat="1" ht="22.5" customHeight="1" x14ac:dyDescent="0.25">
      <c r="B15" s="68" t="s">
        <v>34</v>
      </c>
      <c r="C15" s="326">
        <v>63</v>
      </c>
      <c r="D15" s="326">
        <v>0</v>
      </c>
      <c r="E15" s="393">
        <v>0</v>
      </c>
      <c r="F15" s="273">
        <v>-63</v>
      </c>
      <c r="H15" s="67"/>
      <c r="J15" s="67"/>
    </row>
    <row r="16" spans="1:10" s="55" customFormat="1" ht="22.5" customHeight="1" x14ac:dyDescent="0.25">
      <c r="B16" s="68" t="s">
        <v>35</v>
      </c>
      <c r="C16" s="326">
        <v>8</v>
      </c>
      <c r="D16" s="326">
        <v>1</v>
      </c>
      <c r="E16" s="272">
        <v>12.5</v>
      </c>
      <c r="F16" s="273">
        <v>-7</v>
      </c>
      <c r="H16" s="67"/>
      <c r="J16" s="67"/>
    </row>
    <row r="17" spans="2:10" s="55" customFormat="1" ht="45" customHeight="1" x14ac:dyDescent="0.25">
      <c r="B17" s="68" t="s">
        <v>36</v>
      </c>
      <c r="C17" s="326">
        <v>16</v>
      </c>
      <c r="D17" s="326">
        <v>0</v>
      </c>
      <c r="E17" s="272">
        <v>0</v>
      </c>
      <c r="F17" s="273">
        <v>-16</v>
      </c>
      <c r="H17" s="67"/>
      <c r="J17" s="67"/>
    </row>
    <row r="18" spans="2:10" s="55" customFormat="1" ht="22.5" customHeight="1" x14ac:dyDescent="0.25">
      <c r="B18" s="68" t="s">
        <v>37</v>
      </c>
      <c r="C18" s="326">
        <v>6</v>
      </c>
      <c r="D18" s="326">
        <v>0</v>
      </c>
      <c r="E18" s="272">
        <v>0</v>
      </c>
      <c r="F18" s="273">
        <v>-6</v>
      </c>
      <c r="H18" s="67"/>
      <c r="J18" s="67"/>
    </row>
    <row r="19" spans="2:10" s="55" customFormat="1" ht="22.5" customHeight="1" x14ac:dyDescent="0.25">
      <c r="B19" s="68" t="s">
        <v>38</v>
      </c>
      <c r="C19" s="326">
        <v>0</v>
      </c>
      <c r="D19" s="326">
        <v>0</v>
      </c>
      <c r="E19" s="272"/>
      <c r="F19" s="273">
        <v>0</v>
      </c>
      <c r="H19" s="67"/>
      <c r="J19" s="67"/>
    </row>
    <row r="20" spans="2:10" s="55" customFormat="1" ht="22.5" customHeight="1" x14ac:dyDescent="0.25">
      <c r="B20" s="68" t="s">
        <v>39</v>
      </c>
      <c r="C20" s="326">
        <v>4</v>
      </c>
      <c r="D20" s="326">
        <v>1</v>
      </c>
      <c r="E20" s="272">
        <v>25</v>
      </c>
      <c r="F20" s="273">
        <v>-3</v>
      </c>
      <c r="H20" s="67"/>
      <c r="J20" s="67"/>
    </row>
    <row r="21" spans="2:10" s="55" customFormat="1" ht="22.5" customHeight="1" x14ac:dyDescent="0.25">
      <c r="B21" s="68" t="s">
        <v>40</v>
      </c>
      <c r="C21" s="327">
        <v>0</v>
      </c>
      <c r="D21" s="327">
        <v>0</v>
      </c>
      <c r="E21" s="272"/>
      <c r="F21" s="273">
        <v>0</v>
      </c>
      <c r="H21" s="67"/>
      <c r="J21" s="67"/>
    </row>
    <row r="22" spans="2:10" s="55" customFormat="1" ht="22.5" customHeight="1" x14ac:dyDescent="0.25">
      <c r="B22" s="68" t="s">
        <v>41</v>
      </c>
      <c r="C22" s="326">
        <v>0</v>
      </c>
      <c r="D22" s="326">
        <v>0</v>
      </c>
      <c r="E22" s="272"/>
      <c r="F22" s="273">
        <v>0</v>
      </c>
      <c r="H22" s="67"/>
      <c r="J22" s="67"/>
    </row>
    <row r="23" spans="2:10" s="55" customFormat="1" ht="22.5" customHeight="1" x14ac:dyDescent="0.25">
      <c r="B23" s="68" t="s">
        <v>42</v>
      </c>
      <c r="C23" s="326">
        <v>0</v>
      </c>
      <c r="D23" s="326">
        <v>0</v>
      </c>
      <c r="E23" s="272"/>
      <c r="F23" s="273">
        <v>0</v>
      </c>
      <c r="H23" s="67"/>
      <c r="J23" s="67"/>
    </row>
    <row r="24" spans="2:10" s="55" customFormat="1" ht="22.5" customHeight="1" x14ac:dyDescent="0.25">
      <c r="B24" s="68" t="s">
        <v>43</v>
      </c>
      <c r="C24" s="326">
        <v>19</v>
      </c>
      <c r="D24" s="326">
        <v>0</v>
      </c>
      <c r="E24" s="272">
        <v>0</v>
      </c>
      <c r="F24" s="273">
        <v>-19</v>
      </c>
      <c r="H24" s="67"/>
      <c r="J24" s="67"/>
    </row>
    <row r="25" spans="2:10" s="55" customFormat="1" ht="22.5" customHeight="1" x14ac:dyDescent="0.25">
      <c r="B25" s="68" t="s">
        <v>44</v>
      </c>
      <c r="C25" s="326">
        <v>2739</v>
      </c>
      <c r="D25" s="326">
        <v>235</v>
      </c>
      <c r="E25" s="272">
        <v>8.5797736400146043</v>
      </c>
      <c r="F25" s="273">
        <v>-2504</v>
      </c>
      <c r="H25" s="67"/>
      <c r="J25" s="67"/>
    </row>
    <row r="26" spans="2:10" s="55" customFormat="1" ht="22.5" customHeight="1" x14ac:dyDescent="0.25">
      <c r="B26" s="68" t="s">
        <v>45</v>
      </c>
      <c r="C26" s="326">
        <v>1169</v>
      </c>
      <c r="D26" s="326">
        <v>779</v>
      </c>
      <c r="E26" s="272">
        <v>66.638152266894778</v>
      </c>
      <c r="F26" s="273">
        <v>-390</v>
      </c>
      <c r="H26" s="67"/>
      <c r="J26" s="67"/>
    </row>
    <row r="27" spans="2:10" s="55" customFormat="1" ht="22.5" customHeight="1" x14ac:dyDescent="0.25">
      <c r="B27" s="68" t="s">
        <v>46</v>
      </c>
      <c r="C27" s="326">
        <v>596</v>
      </c>
      <c r="D27" s="326">
        <v>682</v>
      </c>
      <c r="E27" s="272">
        <v>114.42953020134227</v>
      </c>
      <c r="F27" s="273">
        <v>86</v>
      </c>
      <c r="H27" s="67"/>
      <c r="J27" s="67"/>
    </row>
    <row r="28" spans="2:10" s="55" customFormat="1" ht="22.5" customHeight="1" x14ac:dyDescent="0.25">
      <c r="B28" s="68" t="s">
        <v>47</v>
      </c>
      <c r="C28" s="326">
        <v>285</v>
      </c>
      <c r="D28" s="326">
        <v>0</v>
      </c>
      <c r="E28" s="272">
        <v>0</v>
      </c>
      <c r="F28" s="273">
        <v>-285</v>
      </c>
      <c r="H28" s="67"/>
      <c r="J28" s="67"/>
    </row>
    <row r="29" spans="2:10" s="55" customFormat="1" ht="22.5" customHeight="1" x14ac:dyDescent="0.25">
      <c r="B29" s="68" t="s">
        <v>48</v>
      </c>
      <c r="C29" s="326">
        <v>0</v>
      </c>
      <c r="D29" s="326">
        <v>0</v>
      </c>
      <c r="E29" s="272"/>
      <c r="F29" s="273">
        <v>0</v>
      </c>
      <c r="H29" s="67"/>
      <c r="J29" s="67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zoomScaleSheetLayoutView="9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42" style="126" customWidth="1"/>
    <col min="3" max="3" width="20.5703125" style="117" customWidth="1"/>
    <col min="4" max="4" width="20.42578125" style="117" customWidth="1"/>
    <col min="5" max="16384" width="9.140625" style="117"/>
  </cols>
  <sheetData>
    <row r="1" spans="1:6" ht="18.75" customHeight="1" x14ac:dyDescent="0.25">
      <c r="C1" s="482" t="s">
        <v>211</v>
      </c>
      <c r="D1" s="482"/>
    </row>
    <row r="2" spans="1:6" ht="42" customHeight="1" x14ac:dyDescent="0.25">
      <c r="B2" s="492" t="s">
        <v>280</v>
      </c>
      <c r="C2" s="492"/>
      <c r="D2" s="492"/>
    </row>
    <row r="3" spans="1:6" ht="20.25" customHeight="1" x14ac:dyDescent="0.25">
      <c r="B3" s="467" t="s">
        <v>100</v>
      </c>
      <c r="C3" s="467"/>
      <c r="D3" s="467"/>
    </row>
    <row r="4" spans="1:6" ht="7.5" customHeight="1" x14ac:dyDescent="0.3"/>
    <row r="5" spans="1:6" s="118" customFormat="1" ht="47.25" customHeight="1" x14ac:dyDescent="0.25">
      <c r="A5" s="176"/>
      <c r="B5" s="177" t="s">
        <v>101</v>
      </c>
      <c r="C5" s="299" t="str">
        <f>'13'!C5</f>
        <v>Січень - червень    2022 р.</v>
      </c>
      <c r="D5" s="299" t="str">
        <f>'13'!D5</f>
        <v>Станом на 01.07.2022 р.</v>
      </c>
    </row>
    <row r="6" spans="1:6" ht="24" customHeight="1" x14ac:dyDescent="0.25">
      <c r="A6" s="119">
        <v>1</v>
      </c>
      <c r="B6" s="237" t="s">
        <v>109</v>
      </c>
      <c r="C6" s="217">
        <v>639</v>
      </c>
      <c r="D6" s="217">
        <v>290</v>
      </c>
      <c r="F6" s="138"/>
    </row>
    <row r="7" spans="1:6" ht="24" customHeight="1" x14ac:dyDescent="0.25">
      <c r="A7" s="119">
        <v>2</v>
      </c>
      <c r="B7" s="237" t="s">
        <v>108</v>
      </c>
      <c r="C7" s="217">
        <v>513</v>
      </c>
      <c r="D7" s="217">
        <v>138</v>
      </c>
      <c r="F7" s="138"/>
    </row>
    <row r="8" spans="1:6" ht="23.1" customHeight="1" x14ac:dyDescent="0.25">
      <c r="A8" s="119">
        <v>3</v>
      </c>
      <c r="B8" s="237" t="s">
        <v>115</v>
      </c>
      <c r="C8" s="217">
        <v>398</v>
      </c>
      <c r="D8" s="217">
        <v>200</v>
      </c>
      <c r="F8" s="138"/>
    </row>
    <row r="9" spans="1:6" s="122" customFormat="1" ht="21.95" customHeight="1" x14ac:dyDescent="0.25">
      <c r="A9" s="119">
        <v>4</v>
      </c>
      <c r="B9" s="237" t="s">
        <v>114</v>
      </c>
      <c r="C9" s="217">
        <v>387</v>
      </c>
      <c r="D9" s="217">
        <v>136</v>
      </c>
      <c r="F9" s="138"/>
    </row>
    <row r="10" spans="1:6" s="122" customFormat="1" ht="39.950000000000003" customHeight="1" x14ac:dyDescent="0.25">
      <c r="A10" s="119">
        <v>5</v>
      </c>
      <c r="B10" s="237" t="s">
        <v>332</v>
      </c>
      <c r="C10" s="217">
        <v>347</v>
      </c>
      <c r="D10" s="217">
        <v>73</v>
      </c>
      <c r="F10" s="138"/>
    </row>
    <row r="11" spans="1:6" s="122" customFormat="1" ht="24" customHeight="1" x14ac:dyDescent="0.25">
      <c r="A11" s="119">
        <v>6</v>
      </c>
      <c r="B11" s="237" t="s">
        <v>111</v>
      </c>
      <c r="C11" s="217">
        <v>281</v>
      </c>
      <c r="D11" s="217">
        <v>134</v>
      </c>
      <c r="F11" s="138"/>
    </row>
    <row r="12" spans="1:6" s="122" customFormat="1" ht="24" customHeight="1" x14ac:dyDescent="0.25">
      <c r="A12" s="119">
        <v>7</v>
      </c>
      <c r="B12" s="237" t="s">
        <v>112</v>
      </c>
      <c r="C12" s="217">
        <v>281</v>
      </c>
      <c r="D12" s="217">
        <v>100</v>
      </c>
      <c r="F12" s="138"/>
    </row>
    <row r="13" spans="1:6" s="122" customFormat="1" ht="24" customHeight="1" x14ac:dyDescent="0.25">
      <c r="A13" s="119">
        <v>8</v>
      </c>
      <c r="B13" s="237" t="s">
        <v>380</v>
      </c>
      <c r="C13" s="217">
        <v>240</v>
      </c>
      <c r="D13" s="217">
        <v>173</v>
      </c>
      <c r="F13" s="138"/>
    </row>
    <row r="14" spans="1:6" s="122" customFormat="1" ht="24" customHeight="1" x14ac:dyDescent="0.25">
      <c r="A14" s="119">
        <v>9</v>
      </c>
      <c r="B14" s="237" t="s">
        <v>336</v>
      </c>
      <c r="C14" s="217">
        <v>232</v>
      </c>
      <c r="D14" s="217">
        <v>109</v>
      </c>
      <c r="F14" s="138"/>
    </row>
    <row r="15" spans="1:6" s="122" customFormat="1" ht="21.95" customHeight="1" x14ac:dyDescent="0.25">
      <c r="A15" s="119">
        <v>10</v>
      </c>
      <c r="B15" s="237" t="s">
        <v>334</v>
      </c>
      <c r="C15" s="217">
        <v>188</v>
      </c>
      <c r="D15" s="217">
        <v>79</v>
      </c>
      <c r="F15" s="138"/>
    </row>
    <row r="16" spans="1:6" s="122" customFormat="1" ht="24" customHeight="1" x14ac:dyDescent="0.25">
      <c r="A16" s="119">
        <v>11</v>
      </c>
      <c r="B16" s="237" t="s">
        <v>146</v>
      </c>
      <c r="C16" s="217">
        <v>171</v>
      </c>
      <c r="D16" s="217">
        <v>40</v>
      </c>
      <c r="F16" s="138"/>
    </row>
    <row r="17" spans="1:6" s="122" customFormat="1" ht="39.950000000000003" customHeight="1" x14ac:dyDescent="0.25">
      <c r="A17" s="119">
        <v>12</v>
      </c>
      <c r="B17" s="237" t="s">
        <v>371</v>
      </c>
      <c r="C17" s="217">
        <v>148</v>
      </c>
      <c r="D17" s="217">
        <v>77</v>
      </c>
      <c r="F17" s="138"/>
    </row>
    <row r="18" spans="1:6" s="122" customFormat="1" ht="87" customHeight="1" x14ac:dyDescent="0.25">
      <c r="A18" s="119">
        <v>13</v>
      </c>
      <c r="B18" s="237" t="s">
        <v>375</v>
      </c>
      <c r="C18" s="217">
        <v>127</v>
      </c>
      <c r="D18" s="217">
        <v>64</v>
      </c>
      <c r="F18" s="138"/>
    </row>
    <row r="19" spans="1:6" s="122" customFormat="1" ht="24" customHeight="1" x14ac:dyDescent="0.25">
      <c r="A19" s="119">
        <v>14</v>
      </c>
      <c r="B19" s="237" t="s">
        <v>132</v>
      </c>
      <c r="C19" s="217">
        <v>109</v>
      </c>
      <c r="D19" s="217">
        <v>57</v>
      </c>
      <c r="F19" s="138"/>
    </row>
    <row r="20" spans="1:6" s="122" customFormat="1" ht="39.950000000000003" customHeight="1" x14ac:dyDescent="0.25">
      <c r="A20" s="119">
        <v>15</v>
      </c>
      <c r="B20" s="237" t="s">
        <v>185</v>
      </c>
      <c r="C20" s="217">
        <v>97</v>
      </c>
      <c r="D20" s="217">
        <v>24</v>
      </c>
      <c r="F20" s="138"/>
    </row>
    <row r="21" spans="1:6" s="122" customFormat="1" ht="24" customHeight="1" x14ac:dyDescent="0.25">
      <c r="A21" s="119">
        <v>16</v>
      </c>
      <c r="B21" s="237" t="s">
        <v>126</v>
      </c>
      <c r="C21" s="217">
        <v>95</v>
      </c>
      <c r="D21" s="217">
        <v>37</v>
      </c>
      <c r="F21" s="138"/>
    </row>
    <row r="22" spans="1:6" s="122" customFormat="1" ht="24" customHeight="1" x14ac:dyDescent="0.25">
      <c r="A22" s="119">
        <v>17</v>
      </c>
      <c r="B22" s="237" t="s">
        <v>140</v>
      </c>
      <c r="C22" s="217">
        <v>90</v>
      </c>
      <c r="D22" s="217">
        <v>38</v>
      </c>
      <c r="F22" s="138"/>
    </row>
    <row r="23" spans="1:6" s="122" customFormat="1" ht="24" customHeight="1" x14ac:dyDescent="0.25">
      <c r="A23" s="119">
        <v>18</v>
      </c>
      <c r="B23" s="237" t="s">
        <v>281</v>
      </c>
      <c r="C23" s="217">
        <v>88</v>
      </c>
      <c r="D23" s="217">
        <v>32</v>
      </c>
      <c r="F23" s="138"/>
    </row>
    <row r="24" spans="1:6" s="122" customFormat="1" ht="21.95" customHeight="1" x14ac:dyDescent="0.25">
      <c r="A24" s="119">
        <v>19</v>
      </c>
      <c r="B24" s="237" t="s">
        <v>127</v>
      </c>
      <c r="C24" s="217">
        <v>75</v>
      </c>
      <c r="D24" s="217">
        <v>35</v>
      </c>
      <c r="F24" s="138"/>
    </row>
    <row r="25" spans="1:6" s="122" customFormat="1" ht="21.95" customHeight="1" x14ac:dyDescent="0.25">
      <c r="A25" s="119">
        <v>20</v>
      </c>
      <c r="B25" s="237" t="s">
        <v>168</v>
      </c>
      <c r="C25" s="217">
        <v>74</v>
      </c>
      <c r="D25" s="217">
        <v>37</v>
      </c>
      <c r="F25" s="138"/>
    </row>
    <row r="26" spans="1:6" s="122" customFormat="1" ht="21.95" customHeight="1" x14ac:dyDescent="0.25">
      <c r="A26" s="119">
        <v>21</v>
      </c>
      <c r="B26" s="237" t="s">
        <v>234</v>
      </c>
      <c r="C26" s="217">
        <v>73</v>
      </c>
      <c r="D26" s="217">
        <v>36</v>
      </c>
      <c r="F26" s="138"/>
    </row>
    <row r="27" spans="1:6" s="122" customFormat="1" ht="23.1" customHeight="1" x14ac:dyDescent="0.25">
      <c r="A27" s="119">
        <v>22</v>
      </c>
      <c r="B27" s="237" t="s">
        <v>117</v>
      </c>
      <c r="C27" s="217">
        <v>72</v>
      </c>
      <c r="D27" s="217">
        <v>39</v>
      </c>
      <c r="F27" s="138"/>
    </row>
    <row r="28" spans="1:6" s="122" customFormat="1" ht="24" customHeight="1" x14ac:dyDescent="0.25">
      <c r="A28" s="119">
        <v>23</v>
      </c>
      <c r="B28" s="237" t="s">
        <v>124</v>
      </c>
      <c r="C28" s="217">
        <v>62</v>
      </c>
      <c r="D28" s="217">
        <v>16</v>
      </c>
      <c r="F28" s="138"/>
    </row>
    <row r="29" spans="1:6" s="122" customFormat="1" ht="24" customHeight="1" x14ac:dyDescent="0.25">
      <c r="A29" s="119">
        <v>24</v>
      </c>
      <c r="B29" s="237" t="s">
        <v>129</v>
      </c>
      <c r="C29" s="217">
        <v>61</v>
      </c>
      <c r="D29" s="217">
        <v>32</v>
      </c>
      <c r="F29" s="138"/>
    </row>
    <row r="30" spans="1:6" s="122" customFormat="1" ht="24" customHeight="1" x14ac:dyDescent="0.25">
      <c r="A30" s="119">
        <v>25</v>
      </c>
      <c r="B30" s="237" t="s">
        <v>130</v>
      </c>
      <c r="C30" s="217">
        <v>59</v>
      </c>
      <c r="D30" s="217">
        <v>26</v>
      </c>
      <c r="F30" s="138"/>
    </row>
    <row r="31" spans="1:6" s="122" customFormat="1" ht="24" customHeight="1" x14ac:dyDescent="0.25">
      <c r="A31" s="119">
        <v>26</v>
      </c>
      <c r="B31" s="237" t="s">
        <v>172</v>
      </c>
      <c r="C31" s="217">
        <v>58</v>
      </c>
      <c r="D31" s="217">
        <v>12</v>
      </c>
      <c r="F31" s="138"/>
    </row>
    <row r="32" spans="1:6" s="122" customFormat="1" ht="24" customHeight="1" x14ac:dyDescent="0.25">
      <c r="A32" s="119">
        <v>27</v>
      </c>
      <c r="B32" s="237" t="s">
        <v>342</v>
      </c>
      <c r="C32" s="217">
        <v>58</v>
      </c>
      <c r="D32" s="217">
        <v>22</v>
      </c>
      <c r="F32" s="138"/>
    </row>
    <row r="33" spans="1:6" s="122" customFormat="1" ht="24" customHeight="1" x14ac:dyDescent="0.25">
      <c r="A33" s="119">
        <v>28</v>
      </c>
      <c r="B33" s="237" t="s">
        <v>178</v>
      </c>
      <c r="C33" s="217">
        <v>54</v>
      </c>
      <c r="D33" s="217">
        <v>5</v>
      </c>
      <c r="F33" s="138"/>
    </row>
    <row r="34" spans="1:6" s="122" customFormat="1" ht="24" customHeight="1" x14ac:dyDescent="0.25">
      <c r="A34" s="119">
        <v>29</v>
      </c>
      <c r="B34" s="237" t="s">
        <v>141</v>
      </c>
      <c r="C34" s="217">
        <v>52</v>
      </c>
      <c r="D34" s="217">
        <v>25</v>
      </c>
      <c r="F34" s="138"/>
    </row>
    <row r="35" spans="1:6" s="122" customFormat="1" ht="24" customHeight="1" x14ac:dyDescent="0.25">
      <c r="A35" s="119">
        <v>30</v>
      </c>
      <c r="B35" s="237" t="s">
        <v>167</v>
      </c>
      <c r="C35" s="217">
        <v>52</v>
      </c>
      <c r="D35" s="217">
        <v>28</v>
      </c>
      <c r="F35" s="138"/>
    </row>
    <row r="36" spans="1:6" s="122" customFormat="1" ht="24" customHeight="1" x14ac:dyDescent="0.25">
      <c r="A36" s="119">
        <v>31</v>
      </c>
      <c r="B36" s="237" t="s">
        <v>381</v>
      </c>
      <c r="C36" s="217">
        <v>52</v>
      </c>
      <c r="D36" s="217">
        <v>21</v>
      </c>
      <c r="F36" s="138"/>
    </row>
    <row r="37" spans="1:6" s="122" customFormat="1" ht="24" customHeight="1" x14ac:dyDescent="0.25">
      <c r="A37" s="119">
        <v>32</v>
      </c>
      <c r="B37" s="237" t="s">
        <v>169</v>
      </c>
      <c r="C37" s="217">
        <v>52</v>
      </c>
      <c r="D37" s="217">
        <v>13</v>
      </c>
      <c r="F37" s="138"/>
    </row>
    <row r="38" spans="1:6" s="122" customFormat="1" ht="24" customHeight="1" x14ac:dyDescent="0.25">
      <c r="A38" s="119">
        <v>33</v>
      </c>
      <c r="B38" s="237" t="s">
        <v>122</v>
      </c>
      <c r="C38" s="217">
        <v>50</v>
      </c>
      <c r="D38" s="217">
        <v>22</v>
      </c>
      <c r="F38" s="138"/>
    </row>
    <row r="39" spans="1:6" s="122" customFormat="1" ht="24" customHeight="1" x14ac:dyDescent="0.25">
      <c r="A39" s="119">
        <v>34</v>
      </c>
      <c r="B39" s="237" t="s">
        <v>110</v>
      </c>
      <c r="C39" s="217">
        <v>50</v>
      </c>
      <c r="D39" s="217">
        <v>37</v>
      </c>
      <c r="F39" s="138"/>
    </row>
    <row r="40" spans="1:6" s="122" customFormat="1" ht="24" customHeight="1" x14ac:dyDescent="0.25">
      <c r="A40" s="119">
        <v>35</v>
      </c>
      <c r="B40" s="237" t="s">
        <v>131</v>
      </c>
      <c r="C40" s="217">
        <v>49</v>
      </c>
      <c r="D40" s="217">
        <v>15</v>
      </c>
      <c r="F40" s="138"/>
    </row>
    <row r="41" spans="1:6" s="122" customFormat="1" ht="23.1" customHeight="1" x14ac:dyDescent="0.25">
      <c r="A41" s="119">
        <v>36</v>
      </c>
      <c r="B41" s="237" t="s">
        <v>133</v>
      </c>
      <c r="C41" s="217">
        <v>48</v>
      </c>
      <c r="D41" s="217">
        <v>24</v>
      </c>
      <c r="F41" s="138"/>
    </row>
    <row r="42" spans="1:6" ht="23.1" customHeight="1" x14ac:dyDescent="0.25">
      <c r="A42" s="119">
        <v>37</v>
      </c>
      <c r="B42" s="237" t="s">
        <v>515</v>
      </c>
      <c r="C42" s="217">
        <v>48</v>
      </c>
      <c r="D42" s="217">
        <v>41</v>
      </c>
      <c r="F42" s="138"/>
    </row>
    <row r="43" spans="1:6" ht="21.95" customHeight="1" x14ac:dyDescent="0.25">
      <c r="A43" s="119">
        <v>38</v>
      </c>
      <c r="B43" s="237" t="s">
        <v>311</v>
      </c>
      <c r="C43" s="217">
        <v>46</v>
      </c>
      <c r="D43" s="217">
        <v>23</v>
      </c>
      <c r="F43" s="138"/>
    </row>
    <row r="44" spans="1:6" ht="22.5" customHeight="1" x14ac:dyDescent="0.25">
      <c r="A44" s="119">
        <v>39</v>
      </c>
      <c r="B44" s="237" t="s">
        <v>173</v>
      </c>
      <c r="C44" s="217">
        <v>46</v>
      </c>
      <c r="D44" s="217">
        <v>16</v>
      </c>
      <c r="F44" s="138"/>
    </row>
    <row r="45" spans="1:6" ht="39.950000000000003" customHeight="1" x14ac:dyDescent="0.25">
      <c r="A45" s="119">
        <v>40</v>
      </c>
      <c r="B45" s="237" t="s">
        <v>372</v>
      </c>
      <c r="C45" s="217">
        <v>46</v>
      </c>
      <c r="D45" s="217">
        <v>26</v>
      </c>
      <c r="F45" s="138"/>
    </row>
    <row r="46" spans="1:6" ht="22.5" customHeight="1" x14ac:dyDescent="0.25">
      <c r="A46" s="119">
        <v>41</v>
      </c>
      <c r="B46" s="237" t="s">
        <v>157</v>
      </c>
      <c r="C46" s="217">
        <v>42</v>
      </c>
      <c r="D46" s="217">
        <v>21</v>
      </c>
      <c r="F46" s="138"/>
    </row>
    <row r="47" spans="1:6" ht="23.1" customHeight="1" x14ac:dyDescent="0.25">
      <c r="A47" s="119">
        <v>42</v>
      </c>
      <c r="B47" s="237" t="s">
        <v>438</v>
      </c>
      <c r="C47" s="217">
        <v>42</v>
      </c>
      <c r="D47" s="217">
        <v>28</v>
      </c>
      <c r="F47" s="138"/>
    </row>
    <row r="48" spans="1:6" ht="24" customHeight="1" x14ac:dyDescent="0.25">
      <c r="A48" s="119">
        <v>43</v>
      </c>
      <c r="B48" s="237" t="s">
        <v>196</v>
      </c>
      <c r="C48" s="217">
        <v>41</v>
      </c>
      <c r="D48" s="217">
        <v>5</v>
      </c>
      <c r="F48" s="138"/>
    </row>
    <row r="49" spans="1:6" ht="39.950000000000003" customHeight="1" x14ac:dyDescent="0.25">
      <c r="A49" s="119">
        <v>44</v>
      </c>
      <c r="B49" s="237" t="s">
        <v>341</v>
      </c>
      <c r="C49" s="217">
        <v>39</v>
      </c>
      <c r="D49" s="217">
        <v>3</v>
      </c>
      <c r="F49" s="138"/>
    </row>
    <row r="50" spans="1:6" ht="23.1" customHeight="1" x14ac:dyDescent="0.25">
      <c r="A50" s="119">
        <v>45</v>
      </c>
      <c r="B50" s="237" t="s">
        <v>136</v>
      </c>
      <c r="C50" s="217">
        <v>38</v>
      </c>
      <c r="D50" s="217">
        <v>25</v>
      </c>
      <c r="F50" s="138"/>
    </row>
    <row r="51" spans="1:6" ht="22.5" customHeight="1" x14ac:dyDescent="0.25">
      <c r="A51" s="119">
        <v>46</v>
      </c>
      <c r="B51" s="237" t="s">
        <v>400</v>
      </c>
      <c r="C51" s="217">
        <v>37</v>
      </c>
      <c r="D51" s="217">
        <v>6</v>
      </c>
      <c r="F51" s="138"/>
    </row>
    <row r="52" spans="1:6" ht="21.95" customHeight="1" x14ac:dyDescent="0.25">
      <c r="A52" s="119">
        <v>47</v>
      </c>
      <c r="B52" s="237" t="s">
        <v>316</v>
      </c>
      <c r="C52" s="217">
        <v>37</v>
      </c>
      <c r="D52" s="217">
        <v>17</v>
      </c>
      <c r="F52" s="138"/>
    </row>
    <row r="53" spans="1:6" ht="24" customHeight="1" x14ac:dyDescent="0.25">
      <c r="A53" s="119">
        <v>48</v>
      </c>
      <c r="B53" s="237" t="s">
        <v>303</v>
      </c>
      <c r="C53" s="217">
        <v>37</v>
      </c>
      <c r="D53" s="217">
        <v>6</v>
      </c>
      <c r="F53" s="138"/>
    </row>
    <row r="54" spans="1:6" ht="24" customHeight="1" x14ac:dyDescent="0.25">
      <c r="A54" s="119">
        <v>49</v>
      </c>
      <c r="B54" s="237" t="s">
        <v>166</v>
      </c>
      <c r="C54" s="217">
        <v>37</v>
      </c>
      <c r="D54" s="217">
        <v>13</v>
      </c>
      <c r="F54" s="138"/>
    </row>
    <row r="55" spans="1:6" ht="22.5" customHeight="1" x14ac:dyDescent="0.25">
      <c r="A55" s="119">
        <v>50</v>
      </c>
      <c r="B55" s="237" t="s">
        <v>153</v>
      </c>
      <c r="C55" s="217">
        <v>36</v>
      </c>
      <c r="D55" s="217">
        <v>15</v>
      </c>
      <c r="F55" s="138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zoomScaleNormal="100" zoomScaleSheetLayoutView="90" workbookViewId="0">
      <selection activeCell="A7" sqref="A7"/>
    </sheetView>
  </sheetViews>
  <sheetFormatPr defaultColWidth="8.85546875" defaultRowHeight="12.75" x14ac:dyDescent="0.2"/>
  <cols>
    <col min="1" max="1" width="51.85546875" style="130" customWidth="1"/>
    <col min="2" max="2" width="20.7109375" style="140" customWidth="1"/>
    <col min="3" max="3" width="18.5703125" style="140" customWidth="1"/>
    <col min="4" max="4" width="8.85546875" style="130"/>
    <col min="5" max="5" width="64" style="130" customWidth="1"/>
    <col min="6" max="16384" width="8.85546875" style="130"/>
  </cols>
  <sheetData>
    <row r="1" spans="1:9" ht="22.5" customHeight="1" x14ac:dyDescent="0.2">
      <c r="B1" s="482" t="s">
        <v>211</v>
      </c>
      <c r="C1" s="482"/>
    </row>
    <row r="2" spans="1:9" s="128" customFormat="1" ht="44.25" customHeight="1" x14ac:dyDescent="0.3">
      <c r="A2" s="467" t="s">
        <v>280</v>
      </c>
      <c r="B2" s="467"/>
      <c r="C2" s="467"/>
    </row>
    <row r="3" spans="1:9" s="128" customFormat="1" ht="20.25" x14ac:dyDescent="0.3">
      <c r="A3" s="470" t="s">
        <v>144</v>
      </c>
      <c r="B3" s="470"/>
      <c r="C3" s="470"/>
    </row>
    <row r="5" spans="1:9" s="118" customFormat="1" ht="44.25" customHeight="1" x14ac:dyDescent="0.25">
      <c r="A5" s="177" t="s">
        <v>101</v>
      </c>
      <c r="B5" s="299" t="str">
        <f>'20'!C5</f>
        <v>Січень - червень    2022 р.</v>
      </c>
      <c r="C5" s="299" t="str">
        <f>'20'!D5</f>
        <v>Станом на 01.07.2022 р.</v>
      </c>
    </row>
    <row r="6" spans="1:9" ht="38.450000000000003" customHeight="1" x14ac:dyDescent="0.2">
      <c r="A6" s="468" t="s">
        <v>145</v>
      </c>
      <c r="B6" s="468"/>
      <c r="C6" s="468"/>
      <c r="I6" s="133"/>
    </row>
    <row r="7" spans="1:9" ht="24" customHeight="1" x14ac:dyDescent="0.2">
      <c r="A7" s="134" t="s">
        <v>146</v>
      </c>
      <c r="B7" s="137">
        <v>171</v>
      </c>
      <c r="C7" s="156">
        <v>40</v>
      </c>
      <c r="D7" s="158"/>
      <c r="I7" s="133"/>
    </row>
    <row r="8" spans="1:9" ht="23.1" customHeight="1" x14ac:dyDescent="0.2">
      <c r="A8" s="135" t="s">
        <v>127</v>
      </c>
      <c r="B8" s="142">
        <v>75</v>
      </c>
      <c r="C8" s="142">
        <v>35</v>
      </c>
    </row>
    <row r="9" spans="1:9" ht="23.1" customHeight="1" x14ac:dyDescent="0.2">
      <c r="A9" s="135" t="s">
        <v>342</v>
      </c>
      <c r="B9" s="142">
        <v>58</v>
      </c>
      <c r="C9" s="142">
        <v>22</v>
      </c>
      <c r="D9" s="158"/>
    </row>
    <row r="10" spans="1:9" ht="23.1" customHeight="1" x14ac:dyDescent="0.2">
      <c r="A10" s="135" t="s">
        <v>438</v>
      </c>
      <c r="B10" s="142">
        <v>42</v>
      </c>
      <c r="C10" s="142">
        <v>28</v>
      </c>
      <c r="D10" s="158"/>
    </row>
    <row r="11" spans="1:9" ht="22.5" customHeight="1" x14ac:dyDescent="0.2">
      <c r="A11" s="135" t="s">
        <v>196</v>
      </c>
      <c r="B11" s="142">
        <v>41</v>
      </c>
      <c r="C11" s="142">
        <v>5</v>
      </c>
    </row>
    <row r="12" spans="1:9" ht="39.950000000000003" customHeight="1" x14ac:dyDescent="0.2">
      <c r="A12" s="135" t="s">
        <v>341</v>
      </c>
      <c r="B12" s="142">
        <v>39</v>
      </c>
      <c r="C12" s="142">
        <v>3</v>
      </c>
      <c r="D12" s="158"/>
    </row>
    <row r="13" spans="1:9" ht="21.75" customHeight="1" x14ac:dyDescent="0.2">
      <c r="A13" s="135" t="s">
        <v>316</v>
      </c>
      <c r="B13" s="142">
        <v>37</v>
      </c>
      <c r="C13" s="142">
        <v>17</v>
      </c>
      <c r="D13" s="158"/>
    </row>
    <row r="14" spans="1:9" ht="22.5" customHeight="1" x14ac:dyDescent="0.2">
      <c r="A14" s="136" t="s">
        <v>153</v>
      </c>
      <c r="B14" s="142">
        <v>36</v>
      </c>
      <c r="C14" s="142">
        <v>15</v>
      </c>
    </row>
    <row r="15" spans="1:9" ht="22.5" customHeight="1" x14ac:dyDescent="0.2">
      <c r="A15" s="136" t="s">
        <v>150</v>
      </c>
      <c r="B15" s="142">
        <v>33</v>
      </c>
      <c r="C15" s="142">
        <v>15</v>
      </c>
      <c r="D15" s="158"/>
    </row>
    <row r="16" spans="1:9" ht="22.5" customHeight="1" x14ac:dyDescent="0.2">
      <c r="A16" s="136" t="s">
        <v>152</v>
      </c>
      <c r="B16" s="142">
        <v>31</v>
      </c>
      <c r="C16" s="142">
        <v>10</v>
      </c>
      <c r="D16" s="158"/>
    </row>
    <row r="17" spans="1:4" ht="39.950000000000003" customHeight="1" x14ac:dyDescent="0.2">
      <c r="A17" s="136" t="s">
        <v>494</v>
      </c>
      <c r="B17" s="142">
        <v>27</v>
      </c>
      <c r="C17" s="142">
        <v>15</v>
      </c>
    </row>
    <row r="18" spans="1:4" ht="23.1" customHeight="1" x14ac:dyDescent="0.2">
      <c r="A18" s="134" t="s">
        <v>366</v>
      </c>
      <c r="B18" s="142">
        <v>26</v>
      </c>
      <c r="C18" s="142">
        <v>10</v>
      </c>
      <c r="D18" s="158"/>
    </row>
    <row r="19" spans="1:4" ht="39.950000000000003" customHeight="1" x14ac:dyDescent="0.2">
      <c r="A19" s="135" t="s">
        <v>490</v>
      </c>
      <c r="B19" s="142">
        <v>26</v>
      </c>
      <c r="C19" s="142">
        <v>13</v>
      </c>
      <c r="D19" s="158"/>
    </row>
    <row r="20" spans="1:4" ht="23.1" customHeight="1" x14ac:dyDescent="0.2">
      <c r="A20" s="135" t="s">
        <v>333</v>
      </c>
      <c r="B20" s="142">
        <v>22</v>
      </c>
      <c r="C20" s="142">
        <v>10</v>
      </c>
    </row>
    <row r="21" spans="1:4" ht="23.1" customHeight="1" x14ac:dyDescent="0.2">
      <c r="A21" s="135" t="s">
        <v>513</v>
      </c>
      <c r="B21" s="142">
        <v>21</v>
      </c>
      <c r="C21" s="142">
        <v>9</v>
      </c>
      <c r="D21" s="158"/>
    </row>
    <row r="22" spans="1:4" ht="34.5" customHeight="1" x14ac:dyDescent="0.2">
      <c r="A22" s="468" t="s">
        <v>52</v>
      </c>
      <c r="B22" s="468"/>
      <c r="C22" s="468"/>
    </row>
    <row r="23" spans="1:4" ht="34.5" customHeight="1" x14ac:dyDescent="0.2">
      <c r="A23" s="135" t="s">
        <v>332</v>
      </c>
      <c r="B23" s="142">
        <v>347</v>
      </c>
      <c r="C23" s="142">
        <v>73</v>
      </c>
      <c r="D23" s="158"/>
    </row>
    <row r="24" spans="1:4" ht="24" customHeight="1" x14ac:dyDescent="0.2">
      <c r="A24" s="135" t="s">
        <v>371</v>
      </c>
      <c r="B24" s="142">
        <v>148</v>
      </c>
      <c r="C24" s="142">
        <v>77</v>
      </c>
    </row>
    <row r="25" spans="1:4" ht="24" customHeight="1" x14ac:dyDescent="0.2">
      <c r="A25" s="135" t="s">
        <v>140</v>
      </c>
      <c r="B25" s="142">
        <v>90</v>
      </c>
      <c r="C25" s="142">
        <v>38</v>
      </c>
      <c r="D25" s="158"/>
    </row>
    <row r="26" spans="1:4" ht="24" customHeight="1" x14ac:dyDescent="0.2">
      <c r="A26" s="135" t="s">
        <v>281</v>
      </c>
      <c r="B26" s="142">
        <v>88</v>
      </c>
      <c r="C26" s="142">
        <v>32</v>
      </c>
    </row>
    <row r="27" spans="1:4" ht="39.950000000000003" customHeight="1" x14ac:dyDescent="0.2">
      <c r="A27" s="135" t="s">
        <v>372</v>
      </c>
      <c r="B27" s="142">
        <v>46</v>
      </c>
      <c r="C27" s="142">
        <v>26</v>
      </c>
      <c r="D27" s="158"/>
    </row>
    <row r="28" spans="1:4" ht="24" customHeight="1" x14ac:dyDescent="0.2">
      <c r="A28" s="135" t="s">
        <v>157</v>
      </c>
      <c r="B28" s="142">
        <v>42</v>
      </c>
      <c r="C28" s="142">
        <v>21</v>
      </c>
    </row>
    <row r="29" spans="1:4" ht="22.5" customHeight="1" x14ac:dyDescent="0.2">
      <c r="A29" s="135" t="s">
        <v>439</v>
      </c>
      <c r="B29" s="142">
        <v>32</v>
      </c>
      <c r="C29" s="142">
        <v>18</v>
      </c>
      <c r="D29" s="158"/>
    </row>
    <row r="30" spans="1:4" ht="22.5" customHeight="1" x14ac:dyDescent="0.2">
      <c r="A30" s="135" t="s">
        <v>378</v>
      </c>
      <c r="B30" s="142">
        <v>29</v>
      </c>
      <c r="C30" s="142">
        <v>5</v>
      </c>
    </row>
    <row r="31" spans="1:4" ht="23.1" customHeight="1" x14ac:dyDescent="0.2">
      <c r="A31" s="135" t="s">
        <v>377</v>
      </c>
      <c r="B31" s="142">
        <v>26</v>
      </c>
      <c r="C31" s="142">
        <v>5</v>
      </c>
      <c r="D31" s="158"/>
    </row>
    <row r="32" spans="1:4" ht="42" customHeight="1" x14ac:dyDescent="0.2">
      <c r="A32" s="135" t="s">
        <v>466</v>
      </c>
      <c r="B32" s="142">
        <v>23</v>
      </c>
      <c r="C32" s="142">
        <v>9</v>
      </c>
    </row>
    <row r="33" spans="1:4" ht="22.5" customHeight="1" x14ac:dyDescent="0.2">
      <c r="A33" s="135" t="s">
        <v>154</v>
      </c>
      <c r="B33" s="142">
        <v>23</v>
      </c>
      <c r="C33" s="142">
        <v>8</v>
      </c>
      <c r="D33" s="158"/>
    </row>
    <row r="34" spans="1:4" ht="23.1" customHeight="1" x14ac:dyDescent="0.2">
      <c r="A34" s="135" t="s">
        <v>282</v>
      </c>
      <c r="B34" s="142">
        <v>18</v>
      </c>
      <c r="C34" s="142">
        <v>3</v>
      </c>
    </row>
    <row r="35" spans="1:4" ht="22.5" customHeight="1" x14ac:dyDescent="0.2">
      <c r="A35" s="135" t="s">
        <v>143</v>
      </c>
      <c r="B35" s="142">
        <v>18</v>
      </c>
      <c r="C35" s="142">
        <v>7</v>
      </c>
      <c r="D35" s="158"/>
    </row>
    <row r="36" spans="1:4" ht="22.5" customHeight="1" x14ac:dyDescent="0.2">
      <c r="A36" s="135" t="s">
        <v>461</v>
      </c>
      <c r="B36" s="142">
        <v>17</v>
      </c>
      <c r="C36" s="142">
        <v>6</v>
      </c>
    </row>
    <row r="37" spans="1:4" ht="22.5" customHeight="1" x14ac:dyDescent="0.2">
      <c r="A37" s="135" t="s">
        <v>465</v>
      </c>
      <c r="B37" s="142">
        <v>17</v>
      </c>
      <c r="C37" s="142">
        <v>5</v>
      </c>
      <c r="D37" s="158"/>
    </row>
    <row r="38" spans="1:4" ht="30.75" customHeight="1" x14ac:dyDescent="0.2">
      <c r="A38" s="468" t="s">
        <v>53</v>
      </c>
      <c r="B38" s="468"/>
      <c r="C38" s="468"/>
    </row>
    <row r="39" spans="1:4" ht="21.75" customHeight="1" x14ac:dyDescent="0.2">
      <c r="A39" s="136" t="s">
        <v>114</v>
      </c>
      <c r="B39" s="142">
        <v>387</v>
      </c>
      <c r="C39" s="142">
        <v>136</v>
      </c>
      <c r="D39" s="158"/>
    </row>
    <row r="40" spans="1:4" ht="18.75" customHeight="1" x14ac:dyDescent="0.2">
      <c r="A40" s="136" t="s">
        <v>334</v>
      </c>
      <c r="B40" s="142">
        <v>188</v>
      </c>
      <c r="C40" s="142">
        <v>79</v>
      </c>
    </row>
    <row r="41" spans="1:4" ht="18.75" customHeight="1" x14ac:dyDescent="0.2">
      <c r="A41" s="136" t="s">
        <v>122</v>
      </c>
      <c r="B41" s="142">
        <v>50</v>
      </c>
      <c r="C41" s="142">
        <v>22</v>
      </c>
      <c r="D41" s="158"/>
    </row>
    <row r="42" spans="1:4" ht="18.75" customHeight="1" x14ac:dyDescent="0.2">
      <c r="A42" s="136" t="s">
        <v>131</v>
      </c>
      <c r="B42" s="142">
        <v>49</v>
      </c>
      <c r="C42" s="142">
        <v>15</v>
      </c>
      <c r="D42" s="158"/>
    </row>
    <row r="43" spans="1:4" ht="18.75" customHeight="1" x14ac:dyDescent="0.2">
      <c r="A43" s="136" t="s">
        <v>515</v>
      </c>
      <c r="B43" s="142">
        <v>48</v>
      </c>
      <c r="C43" s="142">
        <v>41</v>
      </c>
    </row>
    <row r="44" spans="1:4" ht="18.75" customHeight="1" x14ac:dyDescent="0.2">
      <c r="A44" s="136" t="s">
        <v>400</v>
      </c>
      <c r="B44" s="142">
        <v>37</v>
      </c>
      <c r="C44" s="142">
        <v>6</v>
      </c>
      <c r="D44" s="158"/>
    </row>
    <row r="45" spans="1:4" ht="18.75" customHeight="1" x14ac:dyDescent="0.2">
      <c r="A45" s="136" t="s">
        <v>462</v>
      </c>
      <c r="B45" s="142">
        <v>24</v>
      </c>
      <c r="C45" s="142">
        <v>15</v>
      </c>
      <c r="D45" s="158"/>
    </row>
    <row r="46" spans="1:4" ht="24" customHeight="1" x14ac:dyDescent="0.2">
      <c r="A46" s="136" t="s">
        <v>163</v>
      </c>
      <c r="B46" s="142">
        <v>24</v>
      </c>
      <c r="C46" s="142">
        <v>10</v>
      </c>
    </row>
    <row r="47" spans="1:4" ht="21" customHeight="1" x14ac:dyDescent="0.2">
      <c r="A47" s="136" t="s">
        <v>162</v>
      </c>
      <c r="B47" s="142">
        <v>24</v>
      </c>
      <c r="C47" s="142">
        <v>10</v>
      </c>
      <c r="D47" s="158"/>
    </row>
    <row r="48" spans="1:4" ht="22.5" customHeight="1" x14ac:dyDescent="0.2">
      <c r="A48" s="136" t="s">
        <v>398</v>
      </c>
      <c r="B48" s="142">
        <v>23</v>
      </c>
      <c r="C48" s="142">
        <v>10</v>
      </c>
      <c r="D48" s="158"/>
    </row>
    <row r="49" spans="1:4" ht="21.95" customHeight="1" x14ac:dyDescent="0.2">
      <c r="A49" s="136" t="s">
        <v>405</v>
      </c>
      <c r="B49" s="142">
        <v>23</v>
      </c>
      <c r="C49" s="142">
        <v>5</v>
      </c>
    </row>
    <row r="50" spans="1:4" ht="21.95" customHeight="1" x14ac:dyDescent="0.2">
      <c r="A50" s="136" t="s">
        <v>200</v>
      </c>
      <c r="B50" s="142">
        <v>23</v>
      </c>
      <c r="C50" s="142">
        <v>4</v>
      </c>
    </row>
    <row r="51" spans="1:4" ht="21" customHeight="1" x14ac:dyDescent="0.2">
      <c r="A51" s="136" t="s">
        <v>514</v>
      </c>
      <c r="B51" s="142">
        <v>16</v>
      </c>
      <c r="C51" s="142">
        <v>8</v>
      </c>
    </row>
    <row r="52" spans="1:4" ht="21" customHeight="1" x14ac:dyDescent="0.2">
      <c r="A52" s="136" t="s">
        <v>160</v>
      </c>
      <c r="B52" s="142">
        <v>15</v>
      </c>
      <c r="C52" s="142">
        <v>6</v>
      </c>
      <c r="D52" s="158"/>
    </row>
    <row r="53" spans="1:4" ht="21" customHeight="1" x14ac:dyDescent="0.2">
      <c r="A53" s="136" t="s">
        <v>387</v>
      </c>
      <c r="B53" s="142">
        <v>15</v>
      </c>
      <c r="C53" s="142">
        <v>5</v>
      </c>
      <c r="D53" s="158"/>
    </row>
    <row r="54" spans="1:4" ht="30" customHeight="1" x14ac:dyDescent="0.2">
      <c r="A54" s="468" t="s">
        <v>54</v>
      </c>
      <c r="B54" s="468"/>
      <c r="C54" s="468"/>
    </row>
    <row r="55" spans="1:4" ht="21.75" customHeight="1" x14ac:dyDescent="0.2">
      <c r="A55" s="134" t="s">
        <v>380</v>
      </c>
      <c r="B55" s="156">
        <v>240</v>
      </c>
      <c r="C55" s="156">
        <v>173</v>
      </c>
      <c r="D55" s="158"/>
    </row>
    <row r="56" spans="1:4" ht="21.75" customHeight="1" x14ac:dyDescent="0.2">
      <c r="A56" s="135" t="s">
        <v>132</v>
      </c>
      <c r="B56" s="142">
        <v>109</v>
      </c>
      <c r="C56" s="142">
        <v>57</v>
      </c>
    </row>
    <row r="57" spans="1:4" ht="21.75" customHeight="1" x14ac:dyDescent="0.2">
      <c r="A57" s="135" t="s">
        <v>126</v>
      </c>
      <c r="B57" s="142">
        <v>95</v>
      </c>
      <c r="C57" s="142">
        <v>37</v>
      </c>
      <c r="D57" s="158"/>
    </row>
    <row r="58" spans="1:4" ht="21.75" customHeight="1" x14ac:dyDescent="0.2">
      <c r="A58" s="135" t="s">
        <v>168</v>
      </c>
      <c r="B58" s="137">
        <v>74</v>
      </c>
      <c r="C58" s="137">
        <v>37</v>
      </c>
      <c r="D58" s="158"/>
    </row>
    <row r="59" spans="1:4" ht="21.75" customHeight="1" x14ac:dyDescent="0.2">
      <c r="A59" s="135" t="s">
        <v>381</v>
      </c>
      <c r="B59" s="142">
        <v>52</v>
      </c>
      <c r="C59" s="142">
        <v>21</v>
      </c>
    </row>
    <row r="60" spans="1:4" ht="21.75" customHeight="1" x14ac:dyDescent="0.2">
      <c r="A60" s="135" t="s">
        <v>169</v>
      </c>
      <c r="B60" s="142">
        <v>52</v>
      </c>
      <c r="C60" s="142">
        <v>13</v>
      </c>
      <c r="D60" s="158"/>
    </row>
    <row r="61" spans="1:4" ht="21.75" customHeight="1" x14ac:dyDescent="0.2">
      <c r="A61" s="135" t="s">
        <v>167</v>
      </c>
      <c r="B61" s="142">
        <v>52</v>
      </c>
      <c r="C61" s="142">
        <v>28</v>
      </c>
      <c r="D61" s="158"/>
    </row>
    <row r="62" spans="1:4" ht="21.75" customHeight="1" x14ac:dyDescent="0.2">
      <c r="A62" s="135" t="s">
        <v>166</v>
      </c>
      <c r="B62" s="142">
        <v>37</v>
      </c>
      <c r="C62" s="142">
        <v>13</v>
      </c>
    </row>
    <row r="63" spans="1:4" ht="21.75" customHeight="1" x14ac:dyDescent="0.2">
      <c r="A63" s="135" t="s">
        <v>170</v>
      </c>
      <c r="B63" s="142">
        <v>31</v>
      </c>
      <c r="C63" s="142">
        <v>4</v>
      </c>
      <c r="D63" s="158"/>
    </row>
    <row r="64" spans="1:4" ht="21.75" customHeight="1" x14ac:dyDescent="0.2">
      <c r="A64" s="135" t="s">
        <v>165</v>
      </c>
      <c r="B64" s="142">
        <v>21</v>
      </c>
      <c r="C64" s="142">
        <v>6</v>
      </c>
      <c r="D64" s="158"/>
    </row>
    <row r="65" spans="1:4" ht="21.75" customHeight="1" x14ac:dyDescent="0.2">
      <c r="A65" s="135" t="s">
        <v>382</v>
      </c>
      <c r="B65" s="142">
        <v>20</v>
      </c>
      <c r="C65" s="142">
        <v>10</v>
      </c>
    </row>
    <row r="66" spans="1:4" ht="21.75" customHeight="1" x14ac:dyDescent="0.2">
      <c r="A66" s="135" t="s">
        <v>171</v>
      </c>
      <c r="B66" s="142">
        <v>20</v>
      </c>
      <c r="C66" s="142">
        <v>12</v>
      </c>
      <c r="D66" s="158"/>
    </row>
    <row r="67" spans="1:4" ht="24" customHeight="1" x14ac:dyDescent="0.2">
      <c r="A67" s="135" t="s">
        <v>401</v>
      </c>
      <c r="B67" s="142">
        <v>16</v>
      </c>
      <c r="C67" s="142">
        <v>5</v>
      </c>
      <c r="D67" s="158"/>
    </row>
    <row r="68" spans="1:4" ht="24" customHeight="1" x14ac:dyDescent="0.2">
      <c r="A68" s="135" t="s">
        <v>463</v>
      </c>
      <c r="B68" s="142">
        <v>14</v>
      </c>
      <c r="C68" s="142">
        <v>5</v>
      </c>
      <c r="D68" s="158"/>
    </row>
    <row r="69" spans="1:4" ht="23.1" customHeight="1" x14ac:dyDescent="0.2">
      <c r="A69" s="135" t="s">
        <v>479</v>
      </c>
      <c r="B69" s="142">
        <v>11</v>
      </c>
      <c r="C69" s="142">
        <v>7</v>
      </c>
    </row>
    <row r="70" spans="1:4" ht="31.5" customHeight="1" x14ac:dyDescent="0.2">
      <c r="A70" s="468" t="s">
        <v>55</v>
      </c>
      <c r="B70" s="468"/>
      <c r="C70" s="468"/>
    </row>
    <row r="71" spans="1:4" ht="24" customHeight="1" x14ac:dyDescent="0.2">
      <c r="A71" s="135" t="s">
        <v>109</v>
      </c>
      <c r="B71" s="142">
        <v>639</v>
      </c>
      <c r="C71" s="142">
        <v>290</v>
      </c>
      <c r="D71" s="158"/>
    </row>
    <row r="72" spans="1:4" ht="24" customHeight="1" x14ac:dyDescent="0.2">
      <c r="A72" s="135" t="s">
        <v>115</v>
      </c>
      <c r="B72" s="142">
        <v>398</v>
      </c>
      <c r="C72" s="142">
        <v>200</v>
      </c>
    </row>
    <row r="73" spans="1:4" ht="24" customHeight="1" x14ac:dyDescent="0.2">
      <c r="A73" s="135" t="s">
        <v>111</v>
      </c>
      <c r="B73" s="142">
        <v>281</v>
      </c>
      <c r="C73" s="142">
        <v>134</v>
      </c>
      <c r="D73" s="158"/>
    </row>
    <row r="74" spans="1:4" ht="24" customHeight="1" x14ac:dyDescent="0.2">
      <c r="A74" s="135" t="s">
        <v>336</v>
      </c>
      <c r="B74" s="142">
        <v>232</v>
      </c>
      <c r="C74" s="142">
        <v>109</v>
      </c>
    </row>
    <row r="75" spans="1:4" ht="69.75" customHeight="1" x14ac:dyDescent="0.2">
      <c r="A75" s="135" t="s">
        <v>375</v>
      </c>
      <c r="B75" s="142">
        <v>127</v>
      </c>
      <c r="C75" s="142">
        <v>64</v>
      </c>
      <c r="D75" s="158"/>
    </row>
    <row r="76" spans="1:4" ht="24" customHeight="1" x14ac:dyDescent="0.2">
      <c r="A76" s="135" t="s">
        <v>129</v>
      </c>
      <c r="B76" s="142">
        <v>61</v>
      </c>
      <c r="C76" s="142">
        <v>32</v>
      </c>
    </row>
    <row r="77" spans="1:4" ht="24" customHeight="1" x14ac:dyDescent="0.2">
      <c r="A77" s="135" t="s">
        <v>130</v>
      </c>
      <c r="B77" s="142">
        <v>59</v>
      </c>
      <c r="C77" s="142">
        <v>26</v>
      </c>
      <c r="D77" s="158"/>
    </row>
    <row r="78" spans="1:4" ht="24" customHeight="1" x14ac:dyDescent="0.2">
      <c r="A78" s="135" t="s">
        <v>172</v>
      </c>
      <c r="B78" s="142">
        <v>58</v>
      </c>
      <c r="C78" s="142">
        <v>12</v>
      </c>
    </row>
    <row r="79" spans="1:4" ht="24" customHeight="1" x14ac:dyDescent="0.2">
      <c r="A79" s="135" t="s">
        <v>173</v>
      </c>
      <c r="B79" s="142">
        <v>46</v>
      </c>
      <c r="C79" s="142">
        <v>16</v>
      </c>
      <c r="D79" s="158"/>
    </row>
    <row r="80" spans="1:4" ht="23.1" customHeight="1" x14ac:dyDescent="0.2">
      <c r="A80" s="135" t="s">
        <v>136</v>
      </c>
      <c r="B80" s="142">
        <v>38</v>
      </c>
      <c r="C80" s="142">
        <v>25</v>
      </c>
    </row>
    <row r="81" spans="1:4" ht="42" customHeight="1" x14ac:dyDescent="0.2">
      <c r="A81" s="135" t="s">
        <v>402</v>
      </c>
      <c r="B81" s="142">
        <v>35</v>
      </c>
      <c r="C81" s="142">
        <v>17</v>
      </c>
      <c r="D81" s="158"/>
    </row>
    <row r="82" spans="1:4" ht="21.95" customHeight="1" x14ac:dyDescent="0.2">
      <c r="A82" s="135" t="s">
        <v>283</v>
      </c>
      <c r="B82" s="142">
        <v>32</v>
      </c>
      <c r="C82" s="142">
        <v>13</v>
      </c>
    </row>
    <row r="83" spans="1:4" ht="24" customHeight="1" x14ac:dyDescent="0.2">
      <c r="A83" s="135" t="s">
        <v>406</v>
      </c>
      <c r="B83" s="142">
        <v>12</v>
      </c>
      <c r="C83" s="142">
        <v>2</v>
      </c>
      <c r="D83" s="158"/>
    </row>
    <row r="84" spans="1:4" ht="24" customHeight="1" x14ac:dyDescent="0.2">
      <c r="A84" s="135" t="s">
        <v>495</v>
      </c>
      <c r="B84" s="142">
        <v>10</v>
      </c>
      <c r="C84" s="142">
        <v>6</v>
      </c>
    </row>
    <row r="85" spans="1:4" ht="24" customHeight="1" x14ac:dyDescent="0.2">
      <c r="A85" s="135" t="s">
        <v>116</v>
      </c>
      <c r="B85" s="142">
        <v>9</v>
      </c>
      <c r="C85" s="142">
        <v>6</v>
      </c>
      <c r="D85" s="158"/>
    </row>
    <row r="86" spans="1:4" ht="50.25" customHeight="1" x14ac:dyDescent="0.2">
      <c r="A86" s="468" t="s">
        <v>174</v>
      </c>
      <c r="B86" s="468"/>
      <c r="C86" s="468"/>
    </row>
    <row r="87" spans="1:4" ht="21.75" customHeight="1" x14ac:dyDescent="0.2">
      <c r="A87" s="135" t="s">
        <v>178</v>
      </c>
      <c r="B87" s="142">
        <v>54</v>
      </c>
      <c r="C87" s="142">
        <v>5</v>
      </c>
      <c r="D87" s="158"/>
    </row>
    <row r="88" spans="1:4" ht="34.5" customHeight="1" x14ac:dyDescent="0.2">
      <c r="A88" s="135" t="s">
        <v>383</v>
      </c>
      <c r="B88" s="142">
        <v>31</v>
      </c>
      <c r="C88" s="142">
        <v>3</v>
      </c>
    </row>
    <row r="89" spans="1:4" ht="22.5" customHeight="1" x14ac:dyDescent="0.2">
      <c r="A89" s="135" t="s">
        <v>184</v>
      </c>
      <c r="B89" s="142">
        <v>23</v>
      </c>
      <c r="C89" s="142">
        <v>0</v>
      </c>
      <c r="D89" s="158"/>
    </row>
    <row r="90" spans="1:4" ht="22.5" customHeight="1" x14ac:dyDescent="0.2">
      <c r="A90" s="135" t="s">
        <v>181</v>
      </c>
      <c r="B90" s="142">
        <v>14</v>
      </c>
      <c r="C90" s="142">
        <v>7</v>
      </c>
      <c r="D90" s="158"/>
    </row>
    <row r="91" spans="1:4" ht="23.1" customHeight="1" x14ac:dyDescent="0.2">
      <c r="A91" s="135" t="s">
        <v>183</v>
      </c>
      <c r="B91" s="142">
        <v>13</v>
      </c>
      <c r="C91" s="142">
        <v>8</v>
      </c>
    </row>
    <row r="92" spans="1:4" ht="22.5" customHeight="1" x14ac:dyDescent="0.2">
      <c r="A92" s="135" t="s">
        <v>175</v>
      </c>
      <c r="B92" s="142">
        <v>10</v>
      </c>
      <c r="C92" s="142">
        <v>1</v>
      </c>
      <c r="D92" s="158"/>
    </row>
    <row r="93" spans="1:4" ht="21.95" customHeight="1" x14ac:dyDescent="0.2">
      <c r="A93" s="135" t="s">
        <v>180</v>
      </c>
      <c r="B93" s="142">
        <v>6</v>
      </c>
      <c r="C93" s="142">
        <v>4</v>
      </c>
      <c r="D93" s="158"/>
    </row>
    <row r="94" spans="1:4" ht="21.95" customHeight="1" x14ac:dyDescent="0.2">
      <c r="A94" s="135" t="s">
        <v>182</v>
      </c>
      <c r="B94" s="142">
        <v>5</v>
      </c>
      <c r="C94" s="142">
        <v>3</v>
      </c>
    </row>
    <row r="95" spans="1:4" ht="22.5" customHeight="1" x14ac:dyDescent="0.2">
      <c r="A95" s="135" t="s">
        <v>179</v>
      </c>
      <c r="B95" s="142">
        <v>4</v>
      </c>
      <c r="C95" s="142">
        <v>0</v>
      </c>
      <c r="D95" s="158"/>
    </row>
    <row r="96" spans="1:4" ht="22.5" customHeight="1" x14ac:dyDescent="0.2">
      <c r="A96" s="135" t="s">
        <v>176</v>
      </c>
      <c r="B96" s="142">
        <v>4</v>
      </c>
      <c r="C96" s="142">
        <v>1</v>
      </c>
      <c r="D96" s="158"/>
    </row>
    <row r="97" spans="1:4" ht="42" customHeight="1" x14ac:dyDescent="0.2">
      <c r="A97" s="135" t="s">
        <v>403</v>
      </c>
      <c r="B97" s="142">
        <v>4</v>
      </c>
      <c r="C97" s="142">
        <v>2</v>
      </c>
      <c r="D97" s="158"/>
    </row>
    <row r="98" spans="1:4" ht="23.1" customHeight="1" x14ac:dyDescent="0.2">
      <c r="A98" s="135" t="s">
        <v>445</v>
      </c>
      <c r="B98" s="142">
        <v>3</v>
      </c>
      <c r="C98" s="142">
        <v>0</v>
      </c>
      <c r="D98" s="158"/>
    </row>
    <row r="99" spans="1:4" ht="23.1" customHeight="1" x14ac:dyDescent="0.2">
      <c r="A99" s="135" t="s">
        <v>284</v>
      </c>
      <c r="B99" s="142">
        <v>2</v>
      </c>
      <c r="C99" s="142">
        <v>1</v>
      </c>
      <c r="D99" s="158"/>
    </row>
    <row r="100" spans="1:4" ht="33.75" customHeight="1" x14ac:dyDescent="0.2">
      <c r="A100" s="468" t="s">
        <v>57</v>
      </c>
      <c r="B100" s="468"/>
      <c r="C100" s="468"/>
    </row>
    <row r="101" spans="1:4" ht="22.5" customHeight="1" x14ac:dyDescent="0.2">
      <c r="A101" s="135" t="s">
        <v>185</v>
      </c>
      <c r="B101" s="142">
        <v>97</v>
      </c>
      <c r="C101" s="142">
        <v>24</v>
      </c>
      <c r="D101" s="158"/>
    </row>
    <row r="102" spans="1:4" ht="22.5" customHeight="1" x14ac:dyDescent="0.2">
      <c r="A102" s="135" t="s">
        <v>234</v>
      </c>
      <c r="B102" s="142">
        <v>73</v>
      </c>
      <c r="C102" s="142">
        <v>36</v>
      </c>
    </row>
    <row r="103" spans="1:4" ht="22.5" customHeight="1" x14ac:dyDescent="0.2">
      <c r="A103" s="134" t="s">
        <v>117</v>
      </c>
      <c r="B103" s="142">
        <v>72</v>
      </c>
      <c r="C103" s="142">
        <v>39</v>
      </c>
      <c r="D103" s="158"/>
    </row>
    <row r="104" spans="1:4" ht="22.5" customHeight="1" x14ac:dyDescent="0.2">
      <c r="A104" s="135" t="s">
        <v>141</v>
      </c>
      <c r="B104" s="142">
        <v>52</v>
      </c>
      <c r="C104" s="142">
        <v>25</v>
      </c>
    </row>
    <row r="105" spans="1:4" ht="22.5" customHeight="1" x14ac:dyDescent="0.2">
      <c r="A105" s="135" t="s">
        <v>303</v>
      </c>
      <c r="B105" s="142">
        <v>37</v>
      </c>
      <c r="C105" s="142">
        <v>6</v>
      </c>
      <c r="D105" s="158"/>
    </row>
    <row r="106" spans="1:4" ht="22.5" customHeight="1" x14ac:dyDescent="0.2">
      <c r="A106" s="135" t="s">
        <v>368</v>
      </c>
      <c r="B106" s="142">
        <v>28</v>
      </c>
      <c r="C106" s="142">
        <v>17</v>
      </c>
    </row>
    <row r="107" spans="1:4" ht="22.5" customHeight="1" x14ac:dyDescent="0.2">
      <c r="A107" s="135" t="s">
        <v>344</v>
      </c>
      <c r="B107" s="142">
        <v>24</v>
      </c>
      <c r="C107" s="142">
        <v>8</v>
      </c>
      <c r="D107" s="158"/>
    </row>
    <row r="108" spans="1:4" ht="22.5" customHeight="1" x14ac:dyDescent="0.2">
      <c r="A108" s="135" t="s">
        <v>203</v>
      </c>
      <c r="B108" s="142">
        <v>20</v>
      </c>
      <c r="C108" s="142">
        <v>8</v>
      </c>
    </row>
    <row r="109" spans="1:4" ht="22.5" customHeight="1" x14ac:dyDescent="0.2">
      <c r="A109" s="135" t="s">
        <v>404</v>
      </c>
      <c r="B109" s="142">
        <v>18</v>
      </c>
      <c r="C109" s="142">
        <v>8</v>
      </c>
      <c r="D109" s="158"/>
    </row>
    <row r="110" spans="1:4" ht="22.5" customHeight="1" x14ac:dyDescent="0.2">
      <c r="A110" s="135" t="s">
        <v>314</v>
      </c>
      <c r="B110" s="142">
        <v>16</v>
      </c>
      <c r="C110" s="142">
        <v>3</v>
      </c>
    </row>
    <row r="111" spans="1:4" ht="22.5" customHeight="1" x14ac:dyDescent="0.2">
      <c r="A111" s="135" t="s">
        <v>362</v>
      </c>
      <c r="B111" s="142">
        <v>15</v>
      </c>
      <c r="C111" s="142">
        <v>5</v>
      </c>
      <c r="D111" s="158"/>
    </row>
    <row r="112" spans="1:4" ht="42" customHeight="1" x14ac:dyDescent="0.2">
      <c r="A112" s="135" t="s">
        <v>446</v>
      </c>
      <c r="B112" s="142">
        <v>11</v>
      </c>
      <c r="C112" s="142">
        <v>4</v>
      </c>
    </row>
    <row r="113" spans="1:4" ht="22.5" customHeight="1" x14ac:dyDescent="0.2">
      <c r="A113" s="135" t="s">
        <v>285</v>
      </c>
      <c r="B113" s="142">
        <v>11</v>
      </c>
      <c r="C113" s="142">
        <v>7</v>
      </c>
      <c r="D113" s="158"/>
    </row>
    <row r="114" spans="1:4" ht="23.1" customHeight="1" x14ac:dyDescent="0.2">
      <c r="A114" s="135" t="s">
        <v>315</v>
      </c>
      <c r="B114" s="142">
        <v>10</v>
      </c>
      <c r="C114" s="142">
        <v>1</v>
      </c>
    </row>
    <row r="115" spans="1:4" ht="22.5" customHeight="1" x14ac:dyDescent="0.2">
      <c r="A115" s="135" t="s">
        <v>467</v>
      </c>
      <c r="B115" s="142">
        <v>8</v>
      </c>
      <c r="C115" s="142">
        <v>5</v>
      </c>
      <c r="D115" s="158"/>
    </row>
    <row r="116" spans="1:4" ht="68.25" customHeight="1" x14ac:dyDescent="0.2">
      <c r="A116" s="468" t="s">
        <v>58</v>
      </c>
      <c r="B116" s="468"/>
      <c r="C116" s="468"/>
    </row>
    <row r="117" spans="1:4" ht="24.6" customHeight="1" x14ac:dyDescent="0.2">
      <c r="A117" s="135" t="s">
        <v>110</v>
      </c>
      <c r="B117" s="142">
        <v>50</v>
      </c>
      <c r="C117" s="142">
        <v>37</v>
      </c>
      <c r="D117" s="158"/>
    </row>
    <row r="118" spans="1:4" ht="21" customHeight="1" x14ac:dyDescent="0.2">
      <c r="A118" s="135" t="s">
        <v>135</v>
      </c>
      <c r="B118" s="142">
        <v>27</v>
      </c>
      <c r="C118" s="142">
        <v>9</v>
      </c>
    </row>
    <row r="119" spans="1:4" ht="21.75" customHeight="1" x14ac:dyDescent="0.2">
      <c r="A119" s="135" t="s">
        <v>208</v>
      </c>
      <c r="B119" s="142">
        <v>20</v>
      </c>
      <c r="C119" s="142">
        <v>12</v>
      </c>
      <c r="D119" s="158"/>
    </row>
    <row r="120" spans="1:4" ht="24" customHeight="1" x14ac:dyDescent="0.2">
      <c r="A120" s="135" t="s">
        <v>113</v>
      </c>
      <c r="B120" s="142">
        <v>16</v>
      </c>
      <c r="C120" s="142">
        <v>15</v>
      </c>
    </row>
    <row r="121" spans="1:4" ht="24" customHeight="1" x14ac:dyDescent="0.2">
      <c r="A121" s="135" t="s">
        <v>286</v>
      </c>
      <c r="B121" s="142">
        <v>14</v>
      </c>
      <c r="C121" s="142">
        <v>4</v>
      </c>
      <c r="D121" s="158"/>
    </row>
    <row r="122" spans="1:4" ht="24" customHeight="1" x14ac:dyDescent="0.2">
      <c r="A122" s="135" t="s">
        <v>447</v>
      </c>
      <c r="B122" s="142">
        <v>12</v>
      </c>
      <c r="C122" s="142">
        <v>7</v>
      </c>
    </row>
    <row r="123" spans="1:4" ht="22.5" customHeight="1" x14ac:dyDescent="0.2">
      <c r="A123" s="135" t="s">
        <v>369</v>
      </c>
      <c r="B123" s="142">
        <v>10</v>
      </c>
      <c r="C123" s="142">
        <v>0</v>
      </c>
      <c r="D123" s="158"/>
    </row>
    <row r="124" spans="1:4" ht="23.1" customHeight="1" x14ac:dyDescent="0.2">
      <c r="A124" s="135" t="s">
        <v>312</v>
      </c>
      <c r="B124" s="142">
        <v>9</v>
      </c>
      <c r="C124" s="142">
        <v>4</v>
      </c>
    </row>
    <row r="125" spans="1:4" ht="23.1" customHeight="1" x14ac:dyDescent="0.2">
      <c r="A125" s="135" t="s">
        <v>204</v>
      </c>
      <c r="B125" s="142">
        <v>9</v>
      </c>
      <c r="C125" s="142">
        <v>3</v>
      </c>
      <c r="D125" s="158"/>
    </row>
    <row r="126" spans="1:4" ht="42" customHeight="1" x14ac:dyDescent="0.2">
      <c r="A126" s="135" t="s">
        <v>313</v>
      </c>
      <c r="B126" s="142">
        <v>8</v>
      </c>
      <c r="C126" s="142">
        <v>0</v>
      </c>
    </row>
    <row r="127" spans="1:4" ht="22.5" customHeight="1" x14ac:dyDescent="0.2">
      <c r="A127" s="135" t="s">
        <v>233</v>
      </c>
      <c r="B127" s="142">
        <v>7</v>
      </c>
      <c r="C127" s="142">
        <v>1</v>
      </c>
      <c r="D127" s="158"/>
    </row>
    <row r="128" spans="1:4" ht="23.1" customHeight="1" x14ac:dyDescent="0.2">
      <c r="A128" s="135" t="s">
        <v>578</v>
      </c>
      <c r="B128" s="142">
        <v>6</v>
      </c>
      <c r="C128" s="142">
        <v>5</v>
      </c>
    </row>
    <row r="129" spans="1:4" ht="39.950000000000003" customHeight="1" x14ac:dyDescent="0.2">
      <c r="A129" s="135" t="s">
        <v>516</v>
      </c>
      <c r="B129" s="142">
        <v>6</v>
      </c>
      <c r="C129" s="142">
        <v>2</v>
      </c>
      <c r="D129" s="158"/>
    </row>
    <row r="130" spans="1:4" ht="42" customHeight="1" x14ac:dyDescent="0.2">
      <c r="A130" s="135" t="s">
        <v>301</v>
      </c>
      <c r="B130" s="142">
        <v>6</v>
      </c>
      <c r="C130" s="142">
        <v>2</v>
      </c>
    </row>
    <row r="131" spans="1:4" ht="42" customHeight="1" x14ac:dyDescent="0.2">
      <c r="A131" s="135" t="s">
        <v>304</v>
      </c>
      <c r="B131" s="142">
        <v>6</v>
      </c>
      <c r="C131" s="142">
        <v>0</v>
      </c>
      <c r="D131" s="158"/>
    </row>
    <row r="132" spans="1:4" ht="33" customHeight="1" x14ac:dyDescent="0.2">
      <c r="A132" s="468" t="s">
        <v>191</v>
      </c>
      <c r="B132" s="468"/>
      <c r="C132" s="468"/>
    </row>
    <row r="133" spans="1:4" ht="23.25" customHeight="1" x14ac:dyDescent="0.2">
      <c r="A133" s="135" t="s">
        <v>108</v>
      </c>
      <c r="B133" s="142">
        <v>513</v>
      </c>
      <c r="C133" s="142">
        <v>138</v>
      </c>
      <c r="D133" s="158"/>
    </row>
    <row r="134" spans="1:4" ht="20.25" customHeight="1" x14ac:dyDescent="0.2">
      <c r="A134" s="135" t="s">
        <v>112</v>
      </c>
      <c r="B134" s="142">
        <v>281</v>
      </c>
      <c r="C134" s="142">
        <v>100</v>
      </c>
    </row>
    <row r="135" spans="1:4" ht="20.25" customHeight="1" x14ac:dyDescent="0.2">
      <c r="A135" s="135" t="s">
        <v>124</v>
      </c>
      <c r="B135" s="142">
        <v>62</v>
      </c>
      <c r="C135" s="142">
        <v>16</v>
      </c>
      <c r="D135" s="158"/>
    </row>
    <row r="136" spans="1:4" ht="20.25" customHeight="1" x14ac:dyDescent="0.2">
      <c r="A136" s="135" t="s">
        <v>133</v>
      </c>
      <c r="B136" s="142">
        <v>48</v>
      </c>
      <c r="C136" s="142">
        <v>24</v>
      </c>
    </row>
    <row r="137" spans="1:4" ht="20.25" customHeight="1" x14ac:dyDescent="0.2">
      <c r="A137" s="134" t="s">
        <v>311</v>
      </c>
      <c r="B137" s="142">
        <v>46</v>
      </c>
      <c r="C137" s="142">
        <v>23</v>
      </c>
      <c r="D137" s="158"/>
    </row>
    <row r="138" spans="1:4" ht="20.25" customHeight="1" x14ac:dyDescent="0.2">
      <c r="A138" s="135" t="s">
        <v>121</v>
      </c>
      <c r="B138" s="142">
        <v>30</v>
      </c>
      <c r="C138" s="142">
        <v>14</v>
      </c>
    </row>
    <row r="139" spans="1:4" ht="20.25" customHeight="1" x14ac:dyDescent="0.2">
      <c r="A139" s="135" t="s">
        <v>128</v>
      </c>
      <c r="B139" s="142">
        <v>27</v>
      </c>
      <c r="C139" s="142">
        <v>10</v>
      </c>
      <c r="D139" s="158"/>
    </row>
    <row r="140" spans="1:4" ht="20.25" customHeight="1" x14ac:dyDescent="0.2">
      <c r="A140" s="135" t="s">
        <v>142</v>
      </c>
      <c r="B140" s="142">
        <v>26</v>
      </c>
      <c r="C140" s="142">
        <v>11</v>
      </c>
    </row>
    <row r="141" spans="1:4" ht="20.25" customHeight="1" x14ac:dyDescent="0.2">
      <c r="A141" s="135" t="s">
        <v>192</v>
      </c>
      <c r="B141" s="142">
        <v>22</v>
      </c>
      <c r="C141" s="142">
        <v>8</v>
      </c>
      <c r="D141" s="158"/>
    </row>
    <row r="142" spans="1:4" ht="20.25" customHeight="1" x14ac:dyDescent="0.2">
      <c r="A142" s="135" t="s">
        <v>138</v>
      </c>
      <c r="B142" s="142">
        <v>20</v>
      </c>
      <c r="C142" s="142">
        <v>12</v>
      </c>
    </row>
    <row r="143" spans="1:4" ht="20.25" customHeight="1" x14ac:dyDescent="0.2">
      <c r="A143" s="135" t="s">
        <v>123</v>
      </c>
      <c r="B143" s="142">
        <v>20</v>
      </c>
      <c r="C143" s="142">
        <v>10</v>
      </c>
      <c r="D143" s="158"/>
    </row>
    <row r="144" spans="1:4" ht="20.25" customHeight="1" x14ac:dyDescent="0.2">
      <c r="A144" s="135" t="s">
        <v>195</v>
      </c>
      <c r="B144" s="142">
        <v>17</v>
      </c>
      <c r="C144" s="142">
        <v>6</v>
      </c>
    </row>
    <row r="145" spans="1:4" ht="20.25" customHeight="1" x14ac:dyDescent="0.2">
      <c r="A145" s="135" t="s">
        <v>134</v>
      </c>
      <c r="B145" s="142">
        <v>17</v>
      </c>
      <c r="C145" s="142">
        <v>13</v>
      </c>
      <c r="D145" s="158"/>
    </row>
    <row r="146" spans="1:4" ht="20.25" customHeight="1" x14ac:dyDescent="0.25">
      <c r="A146" s="236" t="s">
        <v>139</v>
      </c>
      <c r="B146" s="238">
        <v>16</v>
      </c>
      <c r="C146" s="238">
        <v>10</v>
      </c>
    </row>
    <row r="147" spans="1:4" ht="20.25" customHeight="1" x14ac:dyDescent="0.25">
      <c r="A147" s="236" t="s">
        <v>579</v>
      </c>
      <c r="B147" s="238">
        <v>12</v>
      </c>
      <c r="C147" s="238">
        <v>6</v>
      </c>
    </row>
  </sheetData>
  <mergeCells count="12">
    <mergeCell ref="A38:C38"/>
    <mergeCell ref="A54:C54"/>
    <mergeCell ref="B1:C1"/>
    <mergeCell ref="A2:C2"/>
    <mergeCell ref="A3:C3"/>
    <mergeCell ref="A6:C6"/>
    <mergeCell ref="A22:C22"/>
    <mergeCell ref="A70:C70"/>
    <mergeCell ref="A86:C86"/>
    <mergeCell ref="A100:C100"/>
    <mergeCell ref="A116:C116"/>
    <mergeCell ref="A132:C132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zoomScaleSheetLayoutView="9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47.85546875" style="126" customWidth="1"/>
    <col min="3" max="3" width="20.7109375" style="117" customWidth="1"/>
    <col min="4" max="4" width="23.28515625" style="117" customWidth="1"/>
    <col min="5" max="16384" width="9.140625" style="117"/>
  </cols>
  <sheetData>
    <row r="1" spans="1:6" ht="19.5" customHeight="1" x14ac:dyDescent="0.25">
      <c r="C1" s="482" t="s">
        <v>211</v>
      </c>
      <c r="D1" s="482"/>
    </row>
    <row r="2" spans="1:6" ht="45" customHeight="1" x14ac:dyDescent="0.3">
      <c r="B2" s="493" t="s">
        <v>287</v>
      </c>
      <c r="C2" s="493"/>
      <c r="D2" s="493"/>
    </row>
    <row r="3" spans="1:6" ht="29.25" customHeight="1" x14ac:dyDescent="0.25">
      <c r="B3" s="467" t="s">
        <v>100</v>
      </c>
      <c r="C3" s="467"/>
      <c r="D3" s="467"/>
    </row>
    <row r="4" spans="1:6" ht="6" customHeight="1" x14ac:dyDescent="0.3"/>
    <row r="5" spans="1:6" s="118" customFormat="1" ht="49.5" customHeight="1" x14ac:dyDescent="0.25">
      <c r="A5" s="176"/>
      <c r="B5" s="177" t="s">
        <v>101</v>
      </c>
      <c r="C5" s="299" t="str">
        <f>'21'!B5</f>
        <v>Січень - червень    2022 р.</v>
      </c>
      <c r="D5" s="299" t="str">
        <f>'21'!C5</f>
        <v>Станом на 01.07.2022 р.</v>
      </c>
    </row>
    <row r="6" spans="1:6" ht="20.25" customHeight="1" x14ac:dyDescent="0.25">
      <c r="A6" s="119">
        <v>1</v>
      </c>
      <c r="B6" s="120" t="s">
        <v>107</v>
      </c>
      <c r="C6" s="142">
        <v>669</v>
      </c>
      <c r="D6" s="142">
        <v>213</v>
      </c>
      <c r="F6" s="138"/>
    </row>
    <row r="7" spans="1:6" ht="20.25" customHeight="1" x14ac:dyDescent="0.25">
      <c r="A7" s="119">
        <v>2</v>
      </c>
      <c r="B7" s="120" t="s">
        <v>108</v>
      </c>
      <c r="C7" s="142">
        <v>652</v>
      </c>
      <c r="D7" s="142">
        <v>196</v>
      </c>
      <c r="F7" s="138"/>
    </row>
    <row r="8" spans="1:6" ht="20.25" customHeight="1" x14ac:dyDescent="0.25">
      <c r="A8" s="119">
        <v>3</v>
      </c>
      <c r="B8" s="120" t="s">
        <v>118</v>
      </c>
      <c r="C8" s="142">
        <v>538</v>
      </c>
      <c r="D8" s="142">
        <v>41</v>
      </c>
      <c r="F8" s="138"/>
    </row>
    <row r="9" spans="1:6" s="122" customFormat="1" ht="39.950000000000003" customHeight="1" x14ac:dyDescent="0.25">
      <c r="A9" s="119">
        <v>4</v>
      </c>
      <c r="B9" s="120" t="s">
        <v>331</v>
      </c>
      <c r="C9" s="142">
        <v>421</v>
      </c>
      <c r="D9" s="142">
        <v>21</v>
      </c>
      <c r="F9" s="138"/>
    </row>
    <row r="10" spans="1:6" s="122" customFormat="1" ht="22.5" customHeight="1" x14ac:dyDescent="0.25">
      <c r="A10" s="119">
        <v>5</v>
      </c>
      <c r="B10" s="120" t="s">
        <v>110</v>
      </c>
      <c r="C10" s="142">
        <v>363</v>
      </c>
      <c r="D10" s="142">
        <v>300</v>
      </c>
      <c r="F10" s="138"/>
    </row>
    <row r="11" spans="1:6" s="122" customFormat="1" ht="20.25" customHeight="1" x14ac:dyDescent="0.25">
      <c r="A11" s="119">
        <v>6</v>
      </c>
      <c r="B11" s="120" t="s">
        <v>113</v>
      </c>
      <c r="C11" s="142">
        <v>243</v>
      </c>
      <c r="D11" s="142">
        <v>217</v>
      </c>
      <c r="F11" s="138"/>
    </row>
    <row r="12" spans="1:6" s="122" customFormat="1" ht="20.25" customHeight="1" x14ac:dyDescent="0.25">
      <c r="A12" s="119">
        <v>7</v>
      </c>
      <c r="B12" s="120" t="s">
        <v>116</v>
      </c>
      <c r="C12" s="142">
        <v>155</v>
      </c>
      <c r="D12" s="142">
        <v>60</v>
      </c>
      <c r="F12" s="138"/>
    </row>
    <row r="13" spans="1:6" s="122" customFormat="1" ht="20.25" customHeight="1" x14ac:dyDescent="0.25">
      <c r="A13" s="119">
        <v>8</v>
      </c>
      <c r="B13" s="120" t="s">
        <v>121</v>
      </c>
      <c r="C13" s="142">
        <v>118</v>
      </c>
      <c r="D13" s="142">
        <v>54</v>
      </c>
      <c r="F13" s="138"/>
    </row>
    <row r="14" spans="1:6" s="122" customFormat="1" ht="22.5" customHeight="1" x14ac:dyDescent="0.25">
      <c r="A14" s="119">
        <v>9</v>
      </c>
      <c r="B14" s="120" t="s">
        <v>194</v>
      </c>
      <c r="C14" s="142">
        <v>111</v>
      </c>
      <c r="D14" s="142">
        <v>47</v>
      </c>
      <c r="F14" s="138"/>
    </row>
    <row r="15" spans="1:6" s="122" customFormat="1" ht="20.25" customHeight="1" x14ac:dyDescent="0.25">
      <c r="A15" s="119">
        <v>10</v>
      </c>
      <c r="B15" s="120" t="s">
        <v>120</v>
      </c>
      <c r="C15" s="142">
        <v>111</v>
      </c>
      <c r="D15" s="142">
        <v>29</v>
      </c>
      <c r="F15" s="138"/>
    </row>
    <row r="16" spans="1:6" s="122" customFormat="1" ht="23.1" customHeight="1" x14ac:dyDescent="0.25">
      <c r="A16" s="119">
        <v>11</v>
      </c>
      <c r="B16" s="123" t="s">
        <v>115</v>
      </c>
      <c r="C16" s="137">
        <v>79</v>
      </c>
      <c r="D16" s="137">
        <v>34</v>
      </c>
      <c r="F16" s="138"/>
    </row>
    <row r="17" spans="1:6" s="122" customFormat="1" ht="23.1" customHeight="1" x14ac:dyDescent="0.25">
      <c r="A17" s="119">
        <v>12</v>
      </c>
      <c r="B17" s="120" t="s">
        <v>119</v>
      </c>
      <c r="C17" s="142">
        <v>72</v>
      </c>
      <c r="D17" s="142">
        <v>28</v>
      </c>
      <c r="F17" s="138"/>
    </row>
    <row r="18" spans="1:6" s="122" customFormat="1" ht="41.1" customHeight="1" x14ac:dyDescent="0.25">
      <c r="A18" s="119">
        <v>13</v>
      </c>
      <c r="B18" s="120" t="s">
        <v>304</v>
      </c>
      <c r="C18" s="142">
        <v>66</v>
      </c>
      <c r="D18" s="142">
        <v>0</v>
      </c>
      <c r="F18" s="138"/>
    </row>
    <row r="19" spans="1:6" s="122" customFormat="1" ht="23.1" customHeight="1" x14ac:dyDescent="0.25">
      <c r="A19" s="119">
        <v>14</v>
      </c>
      <c r="B19" s="120" t="s">
        <v>235</v>
      </c>
      <c r="C19" s="142">
        <v>64</v>
      </c>
      <c r="D19" s="142">
        <v>15</v>
      </c>
      <c r="F19" s="138"/>
    </row>
    <row r="20" spans="1:6" s="122" customFormat="1" ht="23.1" customHeight="1" x14ac:dyDescent="0.25">
      <c r="A20" s="119">
        <v>15</v>
      </c>
      <c r="B20" s="120" t="s">
        <v>135</v>
      </c>
      <c r="C20" s="142">
        <v>60</v>
      </c>
      <c r="D20" s="142">
        <v>31</v>
      </c>
      <c r="F20" s="138"/>
    </row>
    <row r="21" spans="1:6" s="122" customFormat="1" ht="41.1" customHeight="1" x14ac:dyDescent="0.25">
      <c r="A21" s="119">
        <v>16</v>
      </c>
      <c r="B21" s="120" t="s">
        <v>332</v>
      </c>
      <c r="C21" s="142">
        <v>59</v>
      </c>
      <c r="D21" s="142">
        <v>11</v>
      </c>
      <c r="F21" s="138"/>
    </row>
    <row r="22" spans="1:6" s="122" customFormat="1" ht="21.95" customHeight="1" x14ac:dyDescent="0.25">
      <c r="A22" s="119">
        <v>17</v>
      </c>
      <c r="B22" s="120" t="s">
        <v>127</v>
      </c>
      <c r="C22" s="142">
        <v>58</v>
      </c>
      <c r="D22" s="142">
        <v>32</v>
      </c>
      <c r="F22" s="138"/>
    </row>
    <row r="23" spans="1:6" s="122" customFormat="1" ht="21.95" customHeight="1" x14ac:dyDescent="0.25">
      <c r="A23" s="119">
        <v>18</v>
      </c>
      <c r="B23" s="120" t="s">
        <v>374</v>
      </c>
      <c r="C23" s="142">
        <v>58</v>
      </c>
      <c r="D23" s="142">
        <v>20</v>
      </c>
      <c r="F23" s="138"/>
    </row>
    <row r="24" spans="1:6" s="122" customFormat="1" ht="21.95" customHeight="1" x14ac:dyDescent="0.25">
      <c r="A24" s="119">
        <v>19</v>
      </c>
      <c r="B24" s="120" t="s">
        <v>207</v>
      </c>
      <c r="C24" s="142">
        <v>55</v>
      </c>
      <c r="D24" s="142">
        <v>15</v>
      </c>
      <c r="F24" s="138"/>
    </row>
    <row r="25" spans="1:6" s="122" customFormat="1" ht="21" customHeight="1" x14ac:dyDescent="0.25">
      <c r="A25" s="119">
        <v>20</v>
      </c>
      <c r="B25" s="120" t="s">
        <v>139</v>
      </c>
      <c r="C25" s="142">
        <v>49</v>
      </c>
      <c r="D25" s="142">
        <v>13</v>
      </c>
      <c r="F25" s="138"/>
    </row>
    <row r="26" spans="1:6" s="122" customFormat="1" ht="22.5" customHeight="1" x14ac:dyDescent="0.25">
      <c r="A26" s="119">
        <v>21</v>
      </c>
      <c r="B26" s="120" t="s">
        <v>342</v>
      </c>
      <c r="C26" s="142">
        <v>45</v>
      </c>
      <c r="D26" s="142">
        <v>11</v>
      </c>
      <c r="F26" s="138"/>
    </row>
    <row r="27" spans="1:6" s="122" customFormat="1" ht="23.1" customHeight="1" x14ac:dyDescent="0.25">
      <c r="A27" s="119">
        <v>22</v>
      </c>
      <c r="B27" s="120" t="s">
        <v>189</v>
      </c>
      <c r="C27" s="142">
        <v>42</v>
      </c>
      <c r="D27" s="142">
        <v>15</v>
      </c>
      <c r="F27" s="138"/>
    </row>
    <row r="28" spans="1:6" s="122" customFormat="1" ht="21" customHeight="1" x14ac:dyDescent="0.25">
      <c r="A28" s="119">
        <v>23</v>
      </c>
      <c r="B28" s="120" t="s">
        <v>156</v>
      </c>
      <c r="C28" s="142">
        <v>40</v>
      </c>
      <c r="D28" s="142">
        <v>3</v>
      </c>
      <c r="F28" s="138"/>
    </row>
    <row r="29" spans="1:6" s="122" customFormat="1" ht="41.1" customHeight="1" x14ac:dyDescent="0.25">
      <c r="A29" s="119">
        <v>24</v>
      </c>
      <c r="B29" s="120" t="s">
        <v>137</v>
      </c>
      <c r="C29" s="142">
        <v>39</v>
      </c>
      <c r="D29" s="142">
        <v>19</v>
      </c>
      <c r="F29" s="138"/>
    </row>
    <row r="30" spans="1:6" s="122" customFormat="1" ht="41.1" customHeight="1" x14ac:dyDescent="0.25">
      <c r="A30" s="119">
        <v>25</v>
      </c>
      <c r="B30" s="120" t="s">
        <v>125</v>
      </c>
      <c r="C30" s="142">
        <v>37</v>
      </c>
      <c r="D30" s="142">
        <v>5</v>
      </c>
      <c r="F30" s="138"/>
    </row>
    <row r="31" spans="1:6" s="122" customFormat="1" ht="21" customHeight="1" x14ac:dyDescent="0.25">
      <c r="A31" s="119">
        <v>26</v>
      </c>
      <c r="B31" s="120" t="s">
        <v>306</v>
      </c>
      <c r="C31" s="142">
        <v>35</v>
      </c>
      <c r="D31" s="142">
        <v>7</v>
      </c>
      <c r="F31" s="138"/>
    </row>
    <row r="32" spans="1:6" s="122" customFormat="1" ht="22.5" customHeight="1" x14ac:dyDescent="0.25">
      <c r="A32" s="119">
        <v>27</v>
      </c>
      <c r="B32" s="120" t="s">
        <v>158</v>
      </c>
      <c r="C32" s="142">
        <v>34</v>
      </c>
      <c r="D32" s="142">
        <v>7</v>
      </c>
      <c r="F32" s="138"/>
    </row>
    <row r="33" spans="1:6" s="122" customFormat="1" ht="23.1" customHeight="1" x14ac:dyDescent="0.25">
      <c r="A33" s="119">
        <v>28</v>
      </c>
      <c r="B33" s="120" t="s">
        <v>305</v>
      </c>
      <c r="C33" s="142">
        <v>33</v>
      </c>
      <c r="D33" s="142">
        <v>3</v>
      </c>
      <c r="F33" s="138"/>
    </row>
    <row r="34" spans="1:6" s="122" customFormat="1" ht="23.25" customHeight="1" x14ac:dyDescent="0.25">
      <c r="A34" s="119">
        <v>29</v>
      </c>
      <c r="B34" s="120" t="s">
        <v>149</v>
      </c>
      <c r="C34" s="142">
        <v>32</v>
      </c>
      <c r="D34" s="142">
        <v>7</v>
      </c>
      <c r="F34" s="138"/>
    </row>
    <row r="35" spans="1:6" s="122" customFormat="1" ht="23.1" customHeight="1" x14ac:dyDescent="0.25">
      <c r="A35" s="119">
        <v>30</v>
      </c>
      <c r="B35" s="120" t="s">
        <v>234</v>
      </c>
      <c r="C35" s="142">
        <v>30</v>
      </c>
      <c r="D35" s="142">
        <v>19</v>
      </c>
      <c r="F35" s="138"/>
    </row>
    <row r="36" spans="1:6" s="122" customFormat="1" ht="41.1" customHeight="1" x14ac:dyDescent="0.25">
      <c r="A36" s="119">
        <v>31</v>
      </c>
      <c r="B36" s="123" t="s">
        <v>343</v>
      </c>
      <c r="C36" s="142">
        <v>30</v>
      </c>
      <c r="D36" s="142">
        <v>3</v>
      </c>
      <c r="F36" s="138"/>
    </row>
    <row r="37" spans="1:6" s="122" customFormat="1" ht="41.1" customHeight="1" x14ac:dyDescent="0.25">
      <c r="A37" s="119">
        <v>32</v>
      </c>
      <c r="B37" s="120" t="s">
        <v>152</v>
      </c>
      <c r="C37" s="142">
        <v>30</v>
      </c>
      <c r="D37" s="142">
        <v>9</v>
      </c>
      <c r="F37" s="138"/>
    </row>
    <row r="38" spans="1:6" s="122" customFormat="1" ht="23.1" customHeight="1" x14ac:dyDescent="0.25">
      <c r="A38" s="119">
        <v>33</v>
      </c>
      <c r="B38" s="120" t="s">
        <v>109</v>
      </c>
      <c r="C38" s="142">
        <v>29</v>
      </c>
      <c r="D38" s="142">
        <v>12</v>
      </c>
      <c r="F38" s="138"/>
    </row>
    <row r="39" spans="1:6" s="122" customFormat="1" ht="21.75" customHeight="1" x14ac:dyDescent="0.25">
      <c r="A39" s="119">
        <v>34</v>
      </c>
      <c r="B39" s="120" t="s">
        <v>150</v>
      </c>
      <c r="C39" s="142">
        <v>29</v>
      </c>
      <c r="D39" s="142">
        <v>8</v>
      </c>
      <c r="F39" s="138"/>
    </row>
    <row r="40" spans="1:6" s="122" customFormat="1" ht="21" customHeight="1" x14ac:dyDescent="0.25">
      <c r="A40" s="119">
        <v>35</v>
      </c>
      <c r="B40" s="120" t="s">
        <v>186</v>
      </c>
      <c r="C40" s="142">
        <v>29</v>
      </c>
      <c r="D40" s="142">
        <v>13</v>
      </c>
      <c r="F40" s="138"/>
    </row>
    <row r="41" spans="1:6" s="122" customFormat="1" ht="22.5" customHeight="1" x14ac:dyDescent="0.25">
      <c r="A41" s="119">
        <v>36</v>
      </c>
      <c r="B41" s="120" t="s">
        <v>190</v>
      </c>
      <c r="C41" s="142">
        <v>29</v>
      </c>
      <c r="D41" s="142">
        <v>10</v>
      </c>
      <c r="F41" s="138"/>
    </row>
    <row r="42" spans="1:6" ht="21.95" customHeight="1" x14ac:dyDescent="0.25">
      <c r="A42" s="119">
        <v>37</v>
      </c>
      <c r="B42" s="120" t="s">
        <v>128</v>
      </c>
      <c r="C42" s="124">
        <v>29</v>
      </c>
      <c r="D42" s="124">
        <v>6</v>
      </c>
      <c r="F42" s="138"/>
    </row>
    <row r="43" spans="1:6" ht="20.25" customHeight="1" x14ac:dyDescent="0.25">
      <c r="A43" s="119">
        <v>38</v>
      </c>
      <c r="B43" s="125" t="s">
        <v>308</v>
      </c>
      <c r="C43" s="124">
        <v>29</v>
      </c>
      <c r="D43" s="124">
        <v>13</v>
      </c>
      <c r="F43" s="138"/>
    </row>
    <row r="44" spans="1:6" ht="23.1" customHeight="1" x14ac:dyDescent="0.25">
      <c r="A44" s="119">
        <v>39</v>
      </c>
      <c r="B44" s="120" t="s">
        <v>138</v>
      </c>
      <c r="C44" s="124">
        <v>28</v>
      </c>
      <c r="D44" s="124">
        <v>10</v>
      </c>
      <c r="F44" s="138"/>
    </row>
    <row r="45" spans="1:6" ht="21" customHeight="1" x14ac:dyDescent="0.25">
      <c r="A45" s="119">
        <v>40</v>
      </c>
      <c r="B45" s="120" t="s">
        <v>371</v>
      </c>
      <c r="C45" s="124">
        <v>28</v>
      </c>
      <c r="D45" s="124">
        <v>18</v>
      </c>
      <c r="F45" s="138"/>
    </row>
    <row r="46" spans="1:6" ht="41.1" customHeight="1" x14ac:dyDescent="0.25">
      <c r="A46" s="119">
        <v>41</v>
      </c>
      <c r="B46" s="120" t="s">
        <v>373</v>
      </c>
      <c r="C46" s="124">
        <v>28</v>
      </c>
      <c r="D46" s="124">
        <v>12</v>
      </c>
      <c r="F46" s="138"/>
    </row>
    <row r="47" spans="1:6" ht="20.25" customHeight="1" x14ac:dyDescent="0.25">
      <c r="A47" s="119">
        <v>42</v>
      </c>
      <c r="B47" s="120" t="s">
        <v>386</v>
      </c>
      <c r="C47" s="124">
        <v>28</v>
      </c>
      <c r="D47" s="124">
        <v>14</v>
      </c>
      <c r="F47" s="138"/>
    </row>
    <row r="48" spans="1:6" ht="21" customHeight="1" x14ac:dyDescent="0.25">
      <c r="A48" s="119">
        <v>43</v>
      </c>
      <c r="B48" s="125" t="s">
        <v>336</v>
      </c>
      <c r="C48" s="124">
        <v>27</v>
      </c>
      <c r="D48" s="124">
        <v>13</v>
      </c>
      <c r="F48" s="138"/>
    </row>
    <row r="49" spans="1:6" ht="22.5" customHeight="1" x14ac:dyDescent="0.25">
      <c r="A49" s="119">
        <v>44</v>
      </c>
      <c r="B49" s="125" t="s">
        <v>380</v>
      </c>
      <c r="C49" s="124">
        <v>27</v>
      </c>
      <c r="D49" s="124">
        <v>14</v>
      </c>
      <c r="F49" s="138"/>
    </row>
    <row r="50" spans="1:6" ht="21" customHeight="1" x14ac:dyDescent="0.25">
      <c r="A50" s="119">
        <v>45</v>
      </c>
      <c r="B50" s="125" t="s">
        <v>307</v>
      </c>
      <c r="C50" s="124">
        <v>26</v>
      </c>
      <c r="D50" s="124">
        <v>2</v>
      </c>
      <c r="F50" s="138"/>
    </row>
    <row r="51" spans="1:6" ht="21.95" customHeight="1" x14ac:dyDescent="0.25">
      <c r="A51" s="119">
        <v>46</v>
      </c>
      <c r="B51" s="125" t="s">
        <v>196</v>
      </c>
      <c r="C51" s="124">
        <v>25</v>
      </c>
      <c r="D51" s="124">
        <v>8</v>
      </c>
      <c r="F51" s="138"/>
    </row>
    <row r="52" spans="1:6" ht="21" customHeight="1" x14ac:dyDescent="0.25">
      <c r="A52" s="119">
        <v>47</v>
      </c>
      <c r="B52" s="125" t="s">
        <v>333</v>
      </c>
      <c r="C52" s="124">
        <v>25</v>
      </c>
      <c r="D52" s="124">
        <v>10</v>
      </c>
      <c r="F52" s="138"/>
    </row>
    <row r="53" spans="1:6" ht="23.1" customHeight="1" x14ac:dyDescent="0.25">
      <c r="A53" s="119">
        <v>48</v>
      </c>
      <c r="B53" s="125" t="s">
        <v>134</v>
      </c>
      <c r="C53" s="124">
        <v>24</v>
      </c>
      <c r="D53" s="124">
        <v>19</v>
      </c>
      <c r="F53" s="138"/>
    </row>
    <row r="54" spans="1:6" ht="22.5" customHeight="1" x14ac:dyDescent="0.25">
      <c r="A54" s="119">
        <v>49</v>
      </c>
      <c r="B54" s="125" t="s">
        <v>188</v>
      </c>
      <c r="C54" s="124">
        <v>24</v>
      </c>
      <c r="D54" s="124">
        <v>5</v>
      </c>
      <c r="F54" s="138"/>
    </row>
    <row r="55" spans="1:6" ht="21" customHeight="1" x14ac:dyDescent="0.25">
      <c r="A55" s="119">
        <v>50</v>
      </c>
      <c r="B55" s="120" t="s">
        <v>472</v>
      </c>
      <c r="C55" s="321">
        <v>24</v>
      </c>
      <c r="D55" s="321">
        <v>11</v>
      </c>
      <c r="F55" s="138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workbookViewId="0">
      <selection activeCell="A7" sqref="A7"/>
    </sheetView>
  </sheetViews>
  <sheetFormatPr defaultColWidth="8.85546875" defaultRowHeight="12.75" x14ac:dyDescent="0.2"/>
  <cols>
    <col min="1" max="1" width="49.140625" style="130" customWidth="1"/>
    <col min="2" max="2" width="20.85546875" style="140" customWidth="1"/>
    <col min="3" max="3" width="18.140625" style="140" customWidth="1"/>
    <col min="4" max="4" width="8.85546875" style="130"/>
    <col min="5" max="5" width="64" style="130" customWidth="1"/>
    <col min="6" max="16384" width="8.85546875" style="130"/>
  </cols>
  <sheetData>
    <row r="1" spans="1:9" ht="21.75" customHeight="1" x14ac:dyDescent="0.2">
      <c r="B1" s="482" t="s">
        <v>211</v>
      </c>
      <c r="C1" s="482"/>
    </row>
    <row r="2" spans="1:9" s="128" customFormat="1" ht="44.25" customHeight="1" x14ac:dyDescent="0.3">
      <c r="A2" s="467" t="s">
        <v>288</v>
      </c>
      <c r="B2" s="467"/>
      <c r="C2" s="467"/>
    </row>
    <row r="3" spans="1:9" s="128" customFormat="1" ht="20.25" x14ac:dyDescent="0.3">
      <c r="A3" s="470" t="s">
        <v>144</v>
      </c>
      <c r="B3" s="470"/>
      <c r="C3" s="470"/>
    </row>
    <row r="4" spans="1:9" ht="8.25" customHeight="1" x14ac:dyDescent="0.25"/>
    <row r="5" spans="1:9" s="118" customFormat="1" ht="35.450000000000003" customHeight="1" x14ac:dyDescent="0.25">
      <c r="A5" s="177" t="s">
        <v>101</v>
      </c>
      <c r="B5" s="299" t="str">
        <f>'21'!B5</f>
        <v>Січень - червень    2022 р.</v>
      </c>
      <c r="C5" s="299" t="str">
        <f>'21'!C5</f>
        <v>Станом на 01.07.2022 р.</v>
      </c>
    </row>
    <row r="6" spans="1:9" ht="38.450000000000003" customHeight="1" x14ac:dyDescent="0.2">
      <c r="A6" s="487" t="s">
        <v>145</v>
      </c>
      <c r="B6" s="488"/>
      <c r="C6" s="489"/>
      <c r="I6" s="133"/>
    </row>
    <row r="7" spans="1:9" ht="21.95" customHeight="1" x14ac:dyDescent="0.2">
      <c r="A7" s="134" t="s">
        <v>235</v>
      </c>
      <c r="B7" s="156">
        <v>64</v>
      </c>
      <c r="C7" s="156">
        <v>15</v>
      </c>
      <c r="D7" s="158"/>
      <c r="I7" s="133"/>
    </row>
    <row r="8" spans="1:9" ht="21.95" customHeight="1" x14ac:dyDescent="0.2">
      <c r="A8" s="135" t="s">
        <v>127</v>
      </c>
      <c r="B8" s="142">
        <v>58</v>
      </c>
      <c r="C8" s="142">
        <v>32</v>
      </c>
    </row>
    <row r="9" spans="1:9" ht="21.95" customHeight="1" x14ac:dyDescent="0.2">
      <c r="A9" s="135" t="s">
        <v>342</v>
      </c>
      <c r="B9" s="142">
        <v>45</v>
      </c>
      <c r="C9" s="142">
        <v>11</v>
      </c>
      <c r="D9" s="158"/>
    </row>
    <row r="10" spans="1:9" ht="23.1" customHeight="1" x14ac:dyDescent="0.2">
      <c r="A10" s="135" t="s">
        <v>149</v>
      </c>
      <c r="B10" s="142">
        <v>32</v>
      </c>
      <c r="C10" s="142">
        <v>7</v>
      </c>
      <c r="D10" s="158"/>
    </row>
    <row r="11" spans="1:9" ht="41.1" customHeight="1" x14ac:dyDescent="0.2">
      <c r="A11" s="135" t="s">
        <v>152</v>
      </c>
      <c r="B11" s="142">
        <v>30</v>
      </c>
      <c r="C11" s="142">
        <v>9</v>
      </c>
    </row>
    <row r="12" spans="1:9" ht="39.950000000000003" customHeight="1" x14ac:dyDescent="0.2">
      <c r="A12" s="135" t="s">
        <v>343</v>
      </c>
      <c r="B12" s="142">
        <v>30</v>
      </c>
      <c r="C12" s="142">
        <v>3</v>
      </c>
      <c r="D12" s="158"/>
    </row>
    <row r="13" spans="1:9" ht="21.95" customHeight="1" x14ac:dyDescent="0.2">
      <c r="A13" s="135" t="s">
        <v>150</v>
      </c>
      <c r="B13" s="142">
        <v>29</v>
      </c>
      <c r="C13" s="142">
        <v>8</v>
      </c>
      <c r="D13" s="158"/>
    </row>
    <row r="14" spans="1:9" ht="21.95" customHeight="1" x14ac:dyDescent="0.2">
      <c r="A14" s="135" t="s">
        <v>196</v>
      </c>
      <c r="B14" s="142">
        <v>25</v>
      </c>
      <c r="C14" s="142">
        <v>8</v>
      </c>
    </row>
    <row r="15" spans="1:9" ht="21.95" customHeight="1" x14ac:dyDescent="0.2">
      <c r="A15" s="136" t="s">
        <v>333</v>
      </c>
      <c r="B15" s="142">
        <v>25</v>
      </c>
      <c r="C15" s="142">
        <v>10</v>
      </c>
      <c r="D15" s="158"/>
    </row>
    <row r="16" spans="1:9" ht="21.95" customHeight="1" x14ac:dyDescent="0.2">
      <c r="A16" s="136" t="s">
        <v>151</v>
      </c>
      <c r="B16" s="142">
        <v>21</v>
      </c>
      <c r="C16" s="142">
        <v>11</v>
      </c>
      <c r="D16" s="158"/>
    </row>
    <row r="17" spans="1:4" ht="21.95" customHeight="1" x14ac:dyDescent="0.2">
      <c r="A17" s="136" t="s">
        <v>148</v>
      </c>
      <c r="B17" s="142">
        <v>17</v>
      </c>
      <c r="C17" s="142">
        <v>10</v>
      </c>
    </row>
    <row r="18" spans="1:4" ht="21.95" customHeight="1" x14ac:dyDescent="0.2">
      <c r="A18" s="134" t="s">
        <v>366</v>
      </c>
      <c r="B18" s="142">
        <v>16</v>
      </c>
      <c r="C18" s="142">
        <v>5</v>
      </c>
      <c r="D18" s="158"/>
    </row>
    <row r="19" spans="1:4" ht="21.95" customHeight="1" x14ac:dyDescent="0.2">
      <c r="A19" s="135" t="s">
        <v>468</v>
      </c>
      <c r="B19" s="142">
        <v>14</v>
      </c>
      <c r="C19" s="142">
        <v>4</v>
      </c>
      <c r="D19" s="158"/>
    </row>
    <row r="20" spans="1:4" ht="21.95" customHeight="1" x14ac:dyDescent="0.2">
      <c r="A20" s="135" t="s">
        <v>198</v>
      </c>
      <c r="B20" s="142">
        <v>14</v>
      </c>
      <c r="C20" s="142">
        <v>2</v>
      </c>
    </row>
    <row r="21" spans="1:4" ht="21.95" customHeight="1" x14ac:dyDescent="0.2">
      <c r="A21" s="135" t="s">
        <v>147</v>
      </c>
      <c r="B21" s="142">
        <v>14</v>
      </c>
      <c r="C21" s="142">
        <v>6</v>
      </c>
      <c r="D21" s="158"/>
    </row>
    <row r="22" spans="1:4" ht="32.25" customHeight="1" x14ac:dyDescent="0.2">
      <c r="A22" s="487" t="s">
        <v>52</v>
      </c>
      <c r="B22" s="488"/>
      <c r="C22" s="489"/>
    </row>
    <row r="23" spans="1:4" ht="34.5" customHeight="1" x14ac:dyDescent="0.2">
      <c r="A23" s="134" t="s">
        <v>332</v>
      </c>
      <c r="B23" s="142">
        <v>59</v>
      </c>
      <c r="C23" s="142">
        <v>11</v>
      </c>
      <c r="D23" s="158"/>
    </row>
    <row r="24" spans="1:4" ht="18.75" customHeight="1" x14ac:dyDescent="0.2">
      <c r="A24" s="135" t="s">
        <v>156</v>
      </c>
      <c r="B24" s="142">
        <v>40</v>
      </c>
      <c r="C24" s="142">
        <v>3</v>
      </c>
    </row>
    <row r="25" spans="1:4" ht="18.75" customHeight="1" x14ac:dyDescent="0.2">
      <c r="A25" s="135" t="s">
        <v>371</v>
      </c>
      <c r="B25" s="142">
        <v>28</v>
      </c>
      <c r="C25" s="142">
        <v>18</v>
      </c>
      <c r="D25" s="158"/>
    </row>
    <row r="26" spans="1:4" ht="18.75" customHeight="1" x14ac:dyDescent="0.2">
      <c r="A26" s="135" t="s">
        <v>378</v>
      </c>
      <c r="B26" s="142">
        <v>16</v>
      </c>
      <c r="C26" s="142">
        <v>9</v>
      </c>
    </row>
    <row r="27" spans="1:4" ht="18.75" customHeight="1" x14ac:dyDescent="0.2">
      <c r="A27" s="135" t="s">
        <v>143</v>
      </c>
      <c r="B27" s="142">
        <v>16</v>
      </c>
      <c r="C27" s="142">
        <v>3</v>
      </c>
      <c r="D27" s="158"/>
    </row>
    <row r="28" spans="1:4" ht="21.95" customHeight="1" x14ac:dyDescent="0.2">
      <c r="A28" s="135" t="s">
        <v>154</v>
      </c>
      <c r="B28" s="142">
        <v>15</v>
      </c>
      <c r="C28" s="142">
        <v>5</v>
      </c>
    </row>
    <row r="29" spans="1:4" ht="21" customHeight="1" x14ac:dyDescent="0.2">
      <c r="A29" s="135" t="s">
        <v>448</v>
      </c>
      <c r="B29" s="142">
        <v>10</v>
      </c>
      <c r="C29" s="142">
        <v>3</v>
      </c>
      <c r="D29" s="158"/>
    </row>
    <row r="30" spans="1:4" ht="23.1" customHeight="1" x14ac:dyDescent="0.2">
      <c r="A30" s="135" t="s">
        <v>289</v>
      </c>
      <c r="B30" s="142">
        <v>10</v>
      </c>
      <c r="C30" s="142">
        <v>4</v>
      </c>
    </row>
    <row r="31" spans="1:4" ht="20.25" customHeight="1" x14ac:dyDescent="0.2">
      <c r="A31" s="135" t="s">
        <v>140</v>
      </c>
      <c r="B31" s="142">
        <v>10</v>
      </c>
      <c r="C31" s="142">
        <v>3</v>
      </c>
      <c r="D31" s="158"/>
    </row>
    <row r="32" spans="1:4" ht="23.1" customHeight="1" x14ac:dyDescent="0.2">
      <c r="A32" s="135" t="s">
        <v>155</v>
      </c>
      <c r="B32" s="142">
        <v>9</v>
      </c>
      <c r="C32" s="142">
        <v>3</v>
      </c>
    </row>
    <row r="33" spans="1:4" ht="41.1" customHeight="1" x14ac:dyDescent="0.2">
      <c r="A33" s="135" t="s">
        <v>440</v>
      </c>
      <c r="B33" s="142">
        <v>9</v>
      </c>
      <c r="C33" s="142">
        <v>5</v>
      </c>
      <c r="D33" s="158"/>
    </row>
    <row r="34" spans="1:4" ht="20.25" customHeight="1" x14ac:dyDescent="0.2">
      <c r="A34" s="135" t="s">
        <v>399</v>
      </c>
      <c r="B34" s="142">
        <v>9</v>
      </c>
      <c r="C34" s="142">
        <v>4</v>
      </c>
    </row>
    <row r="35" spans="1:4" ht="41.1" customHeight="1" x14ac:dyDescent="0.2">
      <c r="A35" s="135" t="s">
        <v>466</v>
      </c>
      <c r="B35" s="142">
        <v>8</v>
      </c>
      <c r="C35" s="142">
        <v>4</v>
      </c>
      <c r="D35" s="158"/>
    </row>
    <row r="36" spans="1:4" ht="19.5" customHeight="1" x14ac:dyDescent="0.2">
      <c r="A36" s="135" t="s">
        <v>517</v>
      </c>
      <c r="B36" s="142">
        <v>8</v>
      </c>
      <c r="C36" s="142">
        <v>7</v>
      </c>
    </row>
    <row r="37" spans="1:4" ht="19.5" customHeight="1" x14ac:dyDescent="0.2">
      <c r="A37" s="135" t="s">
        <v>317</v>
      </c>
      <c r="B37" s="142">
        <v>8</v>
      </c>
      <c r="C37" s="142">
        <v>4</v>
      </c>
      <c r="D37" s="158"/>
    </row>
    <row r="38" spans="1:4" ht="33.75" customHeight="1" x14ac:dyDescent="0.2">
      <c r="A38" s="494" t="s">
        <v>53</v>
      </c>
      <c r="B38" s="495"/>
      <c r="C38" s="496"/>
    </row>
    <row r="39" spans="1:4" ht="20.25" customHeight="1" x14ac:dyDescent="0.2">
      <c r="A39" s="136" t="s">
        <v>158</v>
      </c>
      <c r="B39" s="142">
        <v>34</v>
      </c>
      <c r="C39" s="142">
        <v>7</v>
      </c>
      <c r="D39" s="158"/>
    </row>
    <row r="40" spans="1:4" ht="20.25" customHeight="1" x14ac:dyDescent="0.2">
      <c r="A40" s="136" t="s">
        <v>114</v>
      </c>
      <c r="B40" s="142">
        <v>23</v>
      </c>
      <c r="C40" s="142">
        <v>6</v>
      </c>
    </row>
    <row r="41" spans="1:4" ht="20.25" customHeight="1" x14ac:dyDescent="0.2">
      <c r="A41" s="136" t="s">
        <v>159</v>
      </c>
      <c r="B41" s="142">
        <v>21</v>
      </c>
      <c r="C41" s="142">
        <v>5</v>
      </c>
      <c r="D41" s="158"/>
    </row>
    <row r="42" spans="1:4" ht="24" customHeight="1" x14ac:dyDescent="0.2">
      <c r="A42" s="136" t="s">
        <v>160</v>
      </c>
      <c r="B42" s="142">
        <v>21</v>
      </c>
      <c r="C42" s="142">
        <v>10</v>
      </c>
      <c r="D42" s="158"/>
    </row>
    <row r="43" spans="1:4" ht="20.25" customHeight="1" x14ac:dyDescent="0.2">
      <c r="A43" s="136" t="s">
        <v>164</v>
      </c>
      <c r="B43" s="142">
        <v>19</v>
      </c>
      <c r="C43" s="142">
        <v>8</v>
      </c>
    </row>
    <row r="44" spans="1:4" ht="21" customHeight="1" x14ac:dyDescent="0.2">
      <c r="A44" s="136" t="s">
        <v>122</v>
      </c>
      <c r="B44" s="142">
        <v>17</v>
      </c>
      <c r="C44" s="142">
        <v>4</v>
      </c>
      <c r="D44" s="158"/>
    </row>
    <row r="45" spans="1:4" ht="20.25" customHeight="1" x14ac:dyDescent="0.2">
      <c r="A45" s="136" t="s">
        <v>199</v>
      </c>
      <c r="B45" s="142">
        <v>16</v>
      </c>
      <c r="C45" s="142">
        <v>4</v>
      </c>
      <c r="D45" s="158"/>
    </row>
    <row r="46" spans="1:4" ht="20.25" customHeight="1" x14ac:dyDescent="0.2">
      <c r="A46" s="136" t="s">
        <v>400</v>
      </c>
      <c r="B46" s="142">
        <v>14</v>
      </c>
      <c r="C46" s="142">
        <v>3</v>
      </c>
    </row>
    <row r="47" spans="1:4" ht="20.25" customHeight="1" x14ac:dyDescent="0.2">
      <c r="A47" s="136" t="s">
        <v>290</v>
      </c>
      <c r="B47" s="142">
        <v>9</v>
      </c>
      <c r="C47" s="142">
        <v>4</v>
      </c>
      <c r="D47" s="158"/>
    </row>
    <row r="48" spans="1:4" ht="20.25" customHeight="1" x14ac:dyDescent="0.2">
      <c r="A48" s="136" t="s">
        <v>449</v>
      </c>
      <c r="B48" s="142">
        <v>8</v>
      </c>
      <c r="C48" s="142">
        <v>3</v>
      </c>
      <c r="D48" s="158"/>
    </row>
    <row r="49" spans="1:4" ht="20.25" customHeight="1" x14ac:dyDescent="0.2">
      <c r="A49" s="136" t="s">
        <v>379</v>
      </c>
      <c r="B49" s="142">
        <v>8</v>
      </c>
      <c r="C49" s="142">
        <v>4</v>
      </c>
    </row>
    <row r="50" spans="1:4" ht="20.25" customHeight="1" x14ac:dyDescent="0.2">
      <c r="A50" s="136" t="s">
        <v>161</v>
      </c>
      <c r="B50" s="142">
        <v>8</v>
      </c>
      <c r="C50" s="142">
        <v>3</v>
      </c>
      <c r="D50" s="158"/>
    </row>
    <row r="51" spans="1:4" ht="20.25" customHeight="1" x14ac:dyDescent="0.2">
      <c r="A51" s="136" t="s">
        <v>424</v>
      </c>
      <c r="B51" s="142">
        <v>7</v>
      </c>
      <c r="C51" s="142">
        <v>2</v>
      </c>
      <c r="D51" s="158"/>
    </row>
    <row r="52" spans="1:4" ht="39.950000000000003" customHeight="1" x14ac:dyDescent="0.2">
      <c r="A52" s="136" t="s">
        <v>518</v>
      </c>
      <c r="B52" s="142">
        <v>6</v>
      </c>
      <c r="C52" s="142">
        <v>1</v>
      </c>
      <c r="D52" s="158"/>
    </row>
    <row r="53" spans="1:4" ht="21" customHeight="1" x14ac:dyDescent="0.2">
      <c r="A53" s="136" t="s">
        <v>163</v>
      </c>
      <c r="B53" s="142">
        <v>6</v>
      </c>
      <c r="C53" s="142">
        <v>1</v>
      </c>
      <c r="D53" s="158"/>
    </row>
    <row r="54" spans="1:4" ht="35.25" customHeight="1" x14ac:dyDescent="0.2">
      <c r="A54" s="487" t="s">
        <v>54</v>
      </c>
      <c r="B54" s="488"/>
      <c r="C54" s="489"/>
    </row>
    <row r="55" spans="1:4" ht="21.95" customHeight="1" x14ac:dyDescent="0.2">
      <c r="A55" s="135" t="s">
        <v>380</v>
      </c>
      <c r="B55" s="156">
        <v>27</v>
      </c>
      <c r="C55" s="156">
        <v>14</v>
      </c>
      <c r="D55" s="158"/>
    </row>
    <row r="56" spans="1:4" ht="21.95" customHeight="1" x14ac:dyDescent="0.2">
      <c r="A56" s="135" t="s">
        <v>132</v>
      </c>
      <c r="B56" s="142">
        <v>18</v>
      </c>
      <c r="C56" s="142">
        <v>6</v>
      </c>
    </row>
    <row r="57" spans="1:4" ht="21.95" customHeight="1" x14ac:dyDescent="0.2">
      <c r="A57" s="135" t="s">
        <v>126</v>
      </c>
      <c r="B57" s="142">
        <v>13</v>
      </c>
      <c r="C57" s="142">
        <v>6</v>
      </c>
      <c r="D57" s="158"/>
    </row>
    <row r="58" spans="1:4" ht="21.95" customHeight="1" x14ac:dyDescent="0.2">
      <c r="A58" s="135" t="s">
        <v>167</v>
      </c>
      <c r="B58" s="137">
        <v>11</v>
      </c>
      <c r="C58" s="137">
        <v>2</v>
      </c>
      <c r="D58" s="158"/>
    </row>
    <row r="59" spans="1:4" ht="21.95" customHeight="1" x14ac:dyDescent="0.2">
      <c r="A59" s="135" t="s">
        <v>381</v>
      </c>
      <c r="B59" s="142">
        <v>10</v>
      </c>
      <c r="C59" s="142">
        <v>3</v>
      </c>
      <c r="D59" s="158"/>
    </row>
    <row r="60" spans="1:4" ht="23.1" customHeight="1" x14ac:dyDescent="0.2">
      <c r="A60" s="135" t="s">
        <v>168</v>
      </c>
      <c r="B60" s="142">
        <v>7</v>
      </c>
      <c r="C60" s="142">
        <v>3</v>
      </c>
    </row>
    <row r="61" spans="1:4" ht="21.95" customHeight="1" x14ac:dyDescent="0.2">
      <c r="A61" s="135" t="s">
        <v>169</v>
      </c>
      <c r="B61" s="142">
        <v>6</v>
      </c>
      <c r="C61" s="142">
        <v>1</v>
      </c>
      <c r="D61" s="158"/>
    </row>
    <row r="62" spans="1:4" ht="21.95" customHeight="1" x14ac:dyDescent="0.2">
      <c r="A62" s="135" t="s">
        <v>170</v>
      </c>
      <c r="B62" s="142">
        <v>5</v>
      </c>
      <c r="C62" s="142">
        <v>1</v>
      </c>
      <c r="D62" s="158"/>
    </row>
    <row r="63" spans="1:4" ht="21.95" customHeight="1" x14ac:dyDescent="0.2">
      <c r="A63" s="135" t="s">
        <v>407</v>
      </c>
      <c r="B63" s="142">
        <v>5</v>
      </c>
      <c r="C63" s="142">
        <v>2</v>
      </c>
      <c r="D63" s="158"/>
    </row>
    <row r="64" spans="1:4" ht="39.950000000000003" customHeight="1" x14ac:dyDescent="0.2">
      <c r="A64" s="135" t="s">
        <v>310</v>
      </c>
      <c r="B64" s="142">
        <v>4</v>
      </c>
      <c r="C64" s="142">
        <v>4</v>
      </c>
    </row>
    <row r="65" spans="1:5" ht="21.95" customHeight="1" x14ac:dyDescent="0.2">
      <c r="A65" s="135" t="s">
        <v>450</v>
      </c>
      <c r="B65" s="142">
        <v>3</v>
      </c>
      <c r="C65" s="142">
        <v>1</v>
      </c>
      <c r="D65" s="158"/>
    </row>
    <row r="66" spans="1:5" ht="21.95" customHeight="1" x14ac:dyDescent="0.2">
      <c r="A66" s="135" t="s">
        <v>382</v>
      </c>
      <c r="B66" s="142">
        <v>3</v>
      </c>
      <c r="C66" s="142">
        <v>0</v>
      </c>
      <c r="D66" s="158"/>
    </row>
    <row r="67" spans="1:5" ht="21.95" customHeight="1" x14ac:dyDescent="0.2">
      <c r="A67" s="135" t="s">
        <v>469</v>
      </c>
      <c r="B67" s="142">
        <v>3</v>
      </c>
      <c r="C67" s="142">
        <v>1</v>
      </c>
      <c r="D67" s="158"/>
    </row>
    <row r="68" spans="1:5" ht="21.95" customHeight="1" x14ac:dyDescent="0.2">
      <c r="A68" s="135" t="s">
        <v>417</v>
      </c>
      <c r="B68" s="142">
        <v>3</v>
      </c>
      <c r="C68" s="142">
        <v>0</v>
      </c>
      <c r="D68" s="158"/>
    </row>
    <row r="69" spans="1:5" ht="21.95" customHeight="1" x14ac:dyDescent="0.2">
      <c r="A69" s="135" t="s">
        <v>171</v>
      </c>
      <c r="B69" s="142">
        <v>2</v>
      </c>
      <c r="C69" s="142">
        <v>2</v>
      </c>
      <c r="D69" s="158"/>
    </row>
    <row r="70" spans="1:5" ht="30.75" customHeight="1" x14ac:dyDescent="0.2">
      <c r="A70" s="487" t="s">
        <v>55</v>
      </c>
      <c r="B70" s="488"/>
      <c r="C70" s="489"/>
    </row>
    <row r="71" spans="1:5" ht="19.5" customHeight="1" x14ac:dyDescent="0.2">
      <c r="A71" s="135" t="s">
        <v>116</v>
      </c>
      <c r="B71" s="142">
        <v>155</v>
      </c>
      <c r="C71" s="142">
        <v>60</v>
      </c>
      <c r="D71" s="158"/>
      <c r="E71" s="158"/>
    </row>
    <row r="72" spans="1:5" ht="19.5" customHeight="1" x14ac:dyDescent="0.2">
      <c r="A72" s="135" t="s">
        <v>115</v>
      </c>
      <c r="B72" s="142">
        <v>79</v>
      </c>
      <c r="C72" s="142">
        <v>34</v>
      </c>
    </row>
    <row r="73" spans="1:5" ht="19.5" customHeight="1" x14ac:dyDescent="0.2">
      <c r="A73" s="135" t="s">
        <v>305</v>
      </c>
      <c r="B73" s="142">
        <v>33</v>
      </c>
      <c r="C73" s="142">
        <v>3</v>
      </c>
      <c r="D73" s="158"/>
    </row>
    <row r="74" spans="1:5" ht="19.5" customHeight="1" x14ac:dyDescent="0.2">
      <c r="A74" s="135" t="s">
        <v>109</v>
      </c>
      <c r="B74" s="142">
        <v>29</v>
      </c>
      <c r="C74" s="142">
        <v>12</v>
      </c>
      <c r="D74" s="158"/>
    </row>
    <row r="75" spans="1:5" ht="19.5" customHeight="1" x14ac:dyDescent="0.2">
      <c r="A75" s="135" t="s">
        <v>336</v>
      </c>
      <c r="B75" s="142">
        <v>27</v>
      </c>
      <c r="C75" s="142">
        <v>13</v>
      </c>
    </row>
    <row r="76" spans="1:5" ht="19.5" customHeight="1" x14ac:dyDescent="0.2">
      <c r="A76" s="135" t="s">
        <v>111</v>
      </c>
      <c r="B76" s="142">
        <v>21</v>
      </c>
      <c r="C76" s="142">
        <v>7</v>
      </c>
      <c r="D76" s="158"/>
    </row>
    <row r="77" spans="1:5" ht="19.5" customHeight="1" x14ac:dyDescent="0.2">
      <c r="A77" s="135" t="s">
        <v>201</v>
      </c>
      <c r="B77" s="142">
        <v>12</v>
      </c>
      <c r="C77" s="142">
        <v>7</v>
      </c>
      <c r="D77" s="158"/>
    </row>
    <row r="78" spans="1:5" ht="19.5" customHeight="1" x14ac:dyDescent="0.2">
      <c r="A78" s="135" t="s">
        <v>136</v>
      </c>
      <c r="B78" s="142">
        <v>10</v>
      </c>
      <c r="C78" s="142">
        <v>3</v>
      </c>
    </row>
    <row r="79" spans="1:5" ht="21.95" customHeight="1" x14ac:dyDescent="0.2">
      <c r="A79" s="135" t="s">
        <v>283</v>
      </c>
      <c r="B79" s="142">
        <v>9</v>
      </c>
      <c r="C79" s="142">
        <v>5</v>
      </c>
      <c r="D79" s="158"/>
    </row>
    <row r="80" spans="1:5" ht="39.950000000000003" customHeight="1" x14ac:dyDescent="0.2">
      <c r="A80" s="135" t="s">
        <v>402</v>
      </c>
      <c r="B80" s="142">
        <v>8</v>
      </c>
      <c r="C80" s="142">
        <v>3</v>
      </c>
      <c r="D80" s="158"/>
    </row>
    <row r="81" spans="1:4" ht="19.5" customHeight="1" x14ac:dyDescent="0.2">
      <c r="A81" s="135" t="s">
        <v>172</v>
      </c>
      <c r="B81" s="142">
        <v>5</v>
      </c>
      <c r="C81" s="142">
        <v>2</v>
      </c>
    </row>
    <row r="82" spans="1:4" ht="19.5" customHeight="1" x14ac:dyDescent="0.2">
      <c r="A82" s="135" t="s">
        <v>202</v>
      </c>
      <c r="B82" s="142">
        <v>5</v>
      </c>
      <c r="C82" s="142">
        <v>4</v>
      </c>
      <c r="D82" s="158"/>
    </row>
    <row r="83" spans="1:4" ht="19.5" customHeight="1" x14ac:dyDescent="0.2">
      <c r="A83" s="135" t="s">
        <v>408</v>
      </c>
      <c r="B83" s="142">
        <v>5</v>
      </c>
      <c r="C83" s="142">
        <v>1</v>
      </c>
      <c r="D83" s="158"/>
    </row>
    <row r="84" spans="1:4" ht="19.5" customHeight="1" x14ac:dyDescent="0.2">
      <c r="A84" s="135" t="s">
        <v>580</v>
      </c>
      <c r="B84" s="142">
        <v>5</v>
      </c>
      <c r="C84" s="142">
        <v>4</v>
      </c>
    </row>
    <row r="85" spans="1:4" ht="22.5" customHeight="1" x14ac:dyDescent="0.2">
      <c r="A85" s="135" t="s">
        <v>470</v>
      </c>
      <c r="B85" s="142">
        <v>4</v>
      </c>
      <c r="C85" s="142">
        <v>2</v>
      </c>
      <c r="D85" s="158"/>
    </row>
    <row r="86" spans="1:4" ht="45" customHeight="1" x14ac:dyDescent="0.2">
      <c r="A86" s="487" t="s">
        <v>174</v>
      </c>
      <c r="B86" s="488"/>
      <c r="C86" s="489"/>
    </row>
    <row r="87" spans="1:4" ht="22.5" customHeight="1" x14ac:dyDescent="0.2">
      <c r="A87" s="135" t="s">
        <v>175</v>
      </c>
      <c r="B87" s="142">
        <v>15</v>
      </c>
      <c r="C87" s="142">
        <v>6</v>
      </c>
      <c r="D87" s="158"/>
    </row>
    <row r="88" spans="1:4" ht="22.5" customHeight="1" x14ac:dyDescent="0.2">
      <c r="A88" s="135" t="s">
        <v>365</v>
      </c>
      <c r="B88" s="142">
        <v>8</v>
      </c>
      <c r="C88" s="142">
        <v>2</v>
      </c>
    </row>
    <row r="89" spans="1:4" ht="21.95" customHeight="1" x14ac:dyDescent="0.2">
      <c r="A89" s="135" t="s">
        <v>177</v>
      </c>
      <c r="B89" s="142">
        <v>7</v>
      </c>
      <c r="C89" s="142">
        <v>2</v>
      </c>
      <c r="D89" s="158"/>
    </row>
    <row r="90" spans="1:4" ht="21" customHeight="1" x14ac:dyDescent="0.2">
      <c r="A90" s="135" t="s">
        <v>179</v>
      </c>
      <c r="B90" s="142">
        <v>6</v>
      </c>
      <c r="C90" s="142">
        <v>2</v>
      </c>
      <c r="D90" s="158"/>
    </row>
    <row r="91" spans="1:4" ht="39.950000000000003" customHeight="1" x14ac:dyDescent="0.2">
      <c r="A91" s="135" t="s">
        <v>403</v>
      </c>
      <c r="B91" s="142">
        <v>5</v>
      </c>
      <c r="C91" s="142">
        <v>2</v>
      </c>
    </row>
    <row r="92" spans="1:4" ht="41.1" customHeight="1" x14ac:dyDescent="0.2">
      <c r="A92" s="135" t="s">
        <v>385</v>
      </c>
      <c r="B92" s="142">
        <v>5</v>
      </c>
      <c r="C92" s="142">
        <v>1</v>
      </c>
      <c r="D92" s="158"/>
    </row>
    <row r="93" spans="1:4" ht="23.1" customHeight="1" x14ac:dyDescent="0.2">
      <c r="A93" s="135" t="s">
        <v>384</v>
      </c>
      <c r="B93" s="142">
        <v>4</v>
      </c>
      <c r="C93" s="142">
        <v>2</v>
      </c>
      <c r="D93" s="158"/>
    </row>
    <row r="94" spans="1:4" ht="22.5" customHeight="1" x14ac:dyDescent="0.2">
      <c r="A94" s="135" t="s">
        <v>184</v>
      </c>
      <c r="B94" s="142">
        <v>4</v>
      </c>
      <c r="C94" s="142">
        <v>0</v>
      </c>
    </row>
    <row r="95" spans="1:4" ht="22.5" customHeight="1" x14ac:dyDescent="0.2">
      <c r="A95" s="135" t="s">
        <v>284</v>
      </c>
      <c r="B95" s="142">
        <v>3</v>
      </c>
      <c r="C95" s="142">
        <v>1</v>
      </c>
      <c r="D95" s="158"/>
    </row>
    <row r="96" spans="1:4" ht="20.100000000000001" customHeight="1" x14ac:dyDescent="0.2">
      <c r="A96" s="135" t="s">
        <v>178</v>
      </c>
      <c r="B96" s="142">
        <v>3</v>
      </c>
      <c r="C96" s="142">
        <v>0</v>
      </c>
      <c r="D96" s="158"/>
    </row>
    <row r="97" spans="1:4" ht="21.95" customHeight="1" x14ac:dyDescent="0.2">
      <c r="A97" s="135" t="s">
        <v>451</v>
      </c>
      <c r="B97" s="142">
        <v>3</v>
      </c>
      <c r="C97" s="142">
        <v>0</v>
      </c>
    </row>
    <row r="98" spans="1:4" ht="21.95" customHeight="1" x14ac:dyDescent="0.2">
      <c r="A98" s="135" t="s">
        <v>180</v>
      </c>
      <c r="B98" s="142">
        <v>2</v>
      </c>
      <c r="C98" s="142">
        <v>2</v>
      </c>
    </row>
    <row r="99" spans="1:4" ht="20.25" customHeight="1" x14ac:dyDescent="0.2">
      <c r="A99" s="135" t="s">
        <v>452</v>
      </c>
      <c r="B99" s="142">
        <v>2</v>
      </c>
      <c r="C99" s="142">
        <v>2</v>
      </c>
      <c r="D99" s="158"/>
    </row>
    <row r="100" spans="1:4" ht="31.5" customHeight="1" x14ac:dyDescent="0.2">
      <c r="A100" s="487" t="s">
        <v>57</v>
      </c>
      <c r="B100" s="488"/>
      <c r="C100" s="489"/>
    </row>
    <row r="101" spans="1:4" ht="20.25" customHeight="1" x14ac:dyDescent="0.2">
      <c r="A101" s="135" t="s">
        <v>120</v>
      </c>
      <c r="B101" s="142">
        <v>111</v>
      </c>
      <c r="C101" s="142">
        <v>29</v>
      </c>
      <c r="D101" s="158"/>
    </row>
    <row r="102" spans="1:4" ht="20.25" customHeight="1" x14ac:dyDescent="0.2">
      <c r="A102" s="135" t="s">
        <v>374</v>
      </c>
      <c r="B102" s="142">
        <v>58</v>
      </c>
      <c r="C102" s="142">
        <v>20</v>
      </c>
    </row>
    <row r="103" spans="1:4" ht="20.25" customHeight="1" x14ac:dyDescent="0.2">
      <c r="A103" s="134" t="s">
        <v>207</v>
      </c>
      <c r="B103" s="142">
        <v>55</v>
      </c>
      <c r="C103" s="142">
        <v>15</v>
      </c>
      <c r="D103" s="158"/>
    </row>
    <row r="104" spans="1:4" ht="39.950000000000003" customHeight="1" x14ac:dyDescent="0.2">
      <c r="A104" s="135" t="s">
        <v>137</v>
      </c>
      <c r="B104" s="142">
        <v>39</v>
      </c>
      <c r="C104" s="142">
        <v>19</v>
      </c>
      <c r="D104" s="158"/>
    </row>
    <row r="105" spans="1:4" ht="39.950000000000003" customHeight="1" x14ac:dyDescent="0.2">
      <c r="A105" s="135" t="s">
        <v>125</v>
      </c>
      <c r="B105" s="142">
        <v>37</v>
      </c>
      <c r="C105" s="142">
        <v>5</v>
      </c>
    </row>
    <row r="106" spans="1:4" ht="23.1" customHeight="1" x14ac:dyDescent="0.2">
      <c r="A106" s="135" t="s">
        <v>306</v>
      </c>
      <c r="B106" s="142">
        <v>35</v>
      </c>
      <c r="C106" s="142">
        <v>7</v>
      </c>
      <c r="D106" s="158"/>
    </row>
    <row r="107" spans="1:4" ht="20.25" customHeight="1" x14ac:dyDescent="0.2">
      <c r="A107" s="135" t="s">
        <v>234</v>
      </c>
      <c r="B107" s="142">
        <v>30</v>
      </c>
      <c r="C107" s="142">
        <v>19</v>
      </c>
      <c r="D107" s="158"/>
    </row>
    <row r="108" spans="1:4" ht="20.25" customHeight="1" x14ac:dyDescent="0.2">
      <c r="A108" s="135" t="s">
        <v>186</v>
      </c>
      <c r="B108" s="142">
        <v>29</v>
      </c>
      <c r="C108" s="142">
        <v>13</v>
      </c>
    </row>
    <row r="109" spans="1:4" ht="21" customHeight="1" x14ac:dyDescent="0.2">
      <c r="A109" s="135" t="s">
        <v>308</v>
      </c>
      <c r="B109" s="142">
        <v>29</v>
      </c>
      <c r="C109" s="142">
        <v>13</v>
      </c>
      <c r="D109" s="158"/>
    </row>
    <row r="110" spans="1:4" ht="21.95" customHeight="1" x14ac:dyDescent="0.2">
      <c r="A110" s="135" t="s">
        <v>373</v>
      </c>
      <c r="B110" s="142">
        <v>28</v>
      </c>
      <c r="C110" s="142">
        <v>12</v>
      </c>
      <c r="D110" s="158"/>
    </row>
    <row r="111" spans="1:4" ht="20.25" customHeight="1" x14ac:dyDescent="0.2">
      <c r="A111" s="135" t="s">
        <v>386</v>
      </c>
      <c r="B111" s="142">
        <v>28</v>
      </c>
      <c r="C111" s="142">
        <v>14</v>
      </c>
    </row>
    <row r="112" spans="1:4" ht="21" customHeight="1" x14ac:dyDescent="0.2">
      <c r="A112" s="135" t="s">
        <v>307</v>
      </c>
      <c r="B112" s="142">
        <v>26</v>
      </c>
      <c r="C112" s="142">
        <v>2</v>
      </c>
      <c r="D112" s="158"/>
    </row>
    <row r="113" spans="1:4" ht="20.25" customHeight="1" x14ac:dyDescent="0.2">
      <c r="A113" s="135" t="s">
        <v>472</v>
      </c>
      <c r="B113" s="142">
        <v>24</v>
      </c>
      <c r="C113" s="142">
        <v>11</v>
      </c>
      <c r="D113" s="158"/>
    </row>
    <row r="114" spans="1:4" ht="20.25" customHeight="1" x14ac:dyDescent="0.2">
      <c r="A114" s="135" t="s">
        <v>496</v>
      </c>
      <c r="B114" s="142">
        <v>22</v>
      </c>
      <c r="C114" s="142">
        <v>9</v>
      </c>
    </row>
    <row r="115" spans="1:4" ht="20.25" customHeight="1" x14ac:dyDescent="0.2">
      <c r="A115" s="135" t="s">
        <v>471</v>
      </c>
      <c r="B115" s="142">
        <v>20</v>
      </c>
      <c r="C115" s="142">
        <v>7</v>
      </c>
      <c r="D115" s="158"/>
    </row>
    <row r="116" spans="1:4" ht="63" customHeight="1" x14ac:dyDescent="0.2">
      <c r="A116" s="487" t="s">
        <v>58</v>
      </c>
      <c r="B116" s="488"/>
      <c r="C116" s="489"/>
    </row>
    <row r="117" spans="1:4" ht="20.25" customHeight="1" x14ac:dyDescent="0.2">
      <c r="A117" s="135" t="s">
        <v>107</v>
      </c>
      <c r="B117" s="142">
        <v>669</v>
      </c>
      <c r="C117" s="142">
        <v>213</v>
      </c>
      <c r="D117" s="158"/>
    </row>
    <row r="118" spans="1:4" ht="20.25" customHeight="1" x14ac:dyDescent="0.2">
      <c r="A118" s="135" t="s">
        <v>118</v>
      </c>
      <c r="B118" s="142">
        <v>538</v>
      </c>
      <c r="C118" s="142">
        <v>41</v>
      </c>
    </row>
    <row r="119" spans="1:4" ht="38.1" customHeight="1" x14ac:dyDescent="0.2">
      <c r="A119" s="135" t="s">
        <v>331</v>
      </c>
      <c r="B119" s="142">
        <v>421</v>
      </c>
      <c r="C119" s="142">
        <v>21</v>
      </c>
      <c r="D119" s="158"/>
    </row>
    <row r="120" spans="1:4" ht="18.95" customHeight="1" x14ac:dyDescent="0.2">
      <c r="A120" s="135" t="s">
        <v>110</v>
      </c>
      <c r="B120" s="142">
        <v>363</v>
      </c>
      <c r="C120" s="142">
        <v>300</v>
      </c>
    </row>
    <row r="121" spans="1:4" ht="21.95" customHeight="1" x14ac:dyDescent="0.2">
      <c r="A121" s="135" t="s">
        <v>113</v>
      </c>
      <c r="B121" s="142">
        <v>243</v>
      </c>
      <c r="C121" s="142">
        <v>217</v>
      </c>
      <c r="D121" s="158"/>
    </row>
    <row r="122" spans="1:4" ht="20.25" customHeight="1" x14ac:dyDescent="0.2">
      <c r="A122" s="135" t="s">
        <v>194</v>
      </c>
      <c r="B122" s="142">
        <v>111</v>
      </c>
      <c r="C122" s="142">
        <v>47</v>
      </c>
    </row>
    <row r="123" spans="1:4" ht="39.950000000000003" customHeight="1" x14ac:dyDescent="0.2">
      <c r="A123" s="135" t="s">
        <v>304</v>
      </c>
      <c r="B123" s="142">
        <v>66</v>
      </c>
      <c r="C123" s="142">
        <v>0</v>
      </c>
      <c r="D123" s="158"/>
    </row>
    <row r="124" spans="1:4" ht="18.95" customHeight="1" x14ac:dyDescent="0.2">
      <c r="A124" s="135" t="s">
        <v>135</v>
      </c>
      <c r="B124" s="142">
        <v>60</v>
      </c>
      <c r="C124" s="142">
        <v>31</v>
      </c>
    </row>
    <row r="125" spans="1:4" ht="20.25" customHeight="1" x14ac:dyDescent="0.2">
      <c r="A125" s="135" t="s">
        <v>189</v>
      </c>
      <c r="B125" s="142">
        <v>42</v>
      </c>
      <c r="C125" s="142">
        <v>15</v>
      </c>
      <c r="D125" s="158"/>
    </row>
    <row r="126" spans="1:4" ht="20.25" customHeight="1" x14ac:dyDescent="0.2">
      <c r="A126" s="135" t="s">
        <v>190</v>
      </c>
      <c r="B126" s="142">
        <v>29</v>
      </c>
      <c r="C126" s="142">
        <v>10</v>
      </c>
    </row>
    <row r="127" spans="1:4" ht="20.25" customHeight="1" x14ac:dyDescent="0.2">
      <c r="A127" s="135" t="s">
        <v>188</v>
      </c>
      <c r="B127" s="142">
        <v>24</v>
      </c>
      <c r="C127" s="142">
        <v>5</v>
      </c>
      <c r="D127" s="158"/>
    </row>
    <row r="128" spans="1:4" ht="20.25" customHeight="1" x14ac:dyDescent="0.2">
      <c r="A128" s="135" t="s">
        <v>233</v>
      </c>
      <c r="B128" s="142">
        <v>20</v>
      </c>
      <c r="C128" s="142">
        <v>3</v>
      </c>
    </row>
    <row r="129" spans="1:4" ht="20.25" customHeight="1" x14ac:dyDescent="0.2">
      <c r="A129" s="135" t="s">
        <v>441</v>
      </c>
      <c r="B129" s="142">
        <v>18</v>
      </c>
      <c r="C129" s="142">
        <v>0</v>
      </c>
      <c r="D129" s="158"/>
    </row>
    <row r="130" spans="1:4" ht="20.25" customHeight="1" x14ac:dyDescent="0.2">
      <c r="A130" s="135" t="s">
        <v>464</v>
      </c>
      <c r="B130" s="142">
        <v>16</v>
      </c>
      <c r="C130" s="142">
        <v>1</v>
      </c>
    </row>
    <row r="131" spans="1:4" ht="41.1" customHeight="1" x14ac:dyDescent="0.2">
      <c r="A131" s="135" t="s">
        <v>508</v>
      </c>
      <c r="B131" s="142">
        <v>14</v>
      </c>
      <c r="C131" s="142">
        <v>1</v>
      </c>
      <c r="D131" s="158"/>
    </row>
    <row r="132" spans="1:4" ht="32.25" customHeight="1" x14ac:dyDescent="0.2">
      <c r="A132" s="487" t="s">
        <v>191</v>
      </c>
      <c r="B132" s="488"/>
      <c r="C132" s="489"/>
    </row>
    <row r="133" spans="1:4" ht="18.75" customHeight="1" x14ac:dyDescent="0.2">
      <c r="A133" s="135" t="s">
        <v>108</v>
      </c>
      <c r="B133" s="142">
        <v>652</v>
      </c>
      <c r="C133" s="142">
        <v>196</v>
      </c>
      <c r="D133" s="158"/>
    </row>
    <row r="134" spans="1:4" ht="18.75" customHeight="1" x14ac:dyDescent="0.2">
      <c r="A134" s="135" t="s">
        <v>121</v>
      </c>
      <c r="B134" s="142">
        <v>118</v>
      </c>
      <c r="C134" s="142">
        <v>54</v>
      </c>
    </row>
    <row r="135" spans="1:4" ht="18.75" customHeight="1" x14ac:dyDescent="0.2">
      <c r="A135" s="135" t="s">
        <v>119</v>
      </c>
      <c r="B135" s="142">
        <v>72</v>
      </c>
      <c r="C135" s="142">
        <v>28</v>
      </c>
      <c r="D135" s="158"/>
    </row>
    <row r="136" spans="1:4" ht="18.75" customHeight="1" x14ac:dyDescent="0.2">
      <c r="A136" s="135" t="s">
        <v>139</v>
      </c>
      <c r="B136" s="142">
        <v>49</v>
      </c>
      <c r="C136" s="142">
        <v>13</v>
      </c>
    </row>
    <row r="137" spans="1:4" ht="18.75" customHeight="1" x14ac:dyDescent="0.2">
      <c r="A137" s="134" t="s">
        <v>128</v>
      </c>
      <c r="B137" s="142">
        <v>29</v>
      </c>
      <c r="C137" s="142">
        <v>6</v>
      </c>
      <c r="D137" s="158"/>
    </row>
    <row r="138" spans="1:4" ht="18.75" customHeight="1" x14ac:dyDescent="0.2">
      <c r="A138" s="135" t="s">
        <v>138</v>
      </c>
      <c r="B138" s="142">
        <v>28</v>
      </c>
      <c r="C138" s="142">
        <v>10</v>
      </c>
    </row>
    <row r="139" spans="1:4" ht="18.75" customHeight="1" x14ac:dyDescent="0.2">
      <c r="A139" s="135" t="s">
        <v>134</v>
      </c>
      <c r="B139" s="142">
        <v>24</v>
      </c>
      <c r="C139" s="142">
        <v>19</v>
      </c>
      <c r="D139" s="158"/>
    </row>
    <row r="140" spans="1:4" ht="18.75" customHeight="1" x14ac:dyDescent="0.2">
      <c r="A140" s="135" t="s">
        <v>124</v>
      </c>
      <c r="B140" s="142">
        <v>23</v>
      </c>
      <c r="C140" s="142">
        <v>10</v>
      </c>
    </row>
    <row r="141" spans="1:4" ht="18.75" customHeight="1" x14ac:dyDescent="0.2">
      <c r="A141" s="135" t="s">
        <v>311</v>
      </c>
      <c r="B141" s="142">
        <v>21</v>
      </c>
      <c r="C141" s="142">
        <v>11</v>
      </c>
      <c r="D141" s="158"/>
    </row>
    <row r="142" spans="1:4" ht="18.75" customHeight="1" x14ac:dyDescent="0.2">
      <c r="A142" s="135" t="s">
        <v>205</v>
      </c>
      <c r="B142" s="142">
        <v>13</v>
      </c>
      <c r="C142" s="142">
        <v>4</v>
      </c>
    </row>
    <row r="143" spans="1:4" ht="18.75" customHeight="1" x14ac:dyDescent="0.2">
      <c r="A143" s="135" t="s">
        <v>123</v>
      </c>
      <c r="B143" s="142">
        <v>11</v>
      </c>
      <c r="C143" s="142">
        <v>7</v>
      </c>
      <c r="D143" s="158"/>
    </row>
    <row r="144" spans="1:4" ht="18.75" customHeight="1" x14ac:dyDescent="0.2">
      <c r="A144" s="135" t="s">
        <v>112</v>
      </c>
      <c r="B144" s="142">
        <v>9</v>
      </c>
      <c r="C144" s="142">
        <v>1</v>
      </c>
    </row>
    <row r="145" spans="1:4" ht="39.950000000000003" customHeight="1" x14ac:dyDescent="0.2">
      <c r="A145" s="135" t="s">
        <v>348</v>
      </c>
      <c r="B145" s="142">
        <v>7</v>
      </c>
      <c r="C145" s="142">
        <v>2</v>
      </c>
      <c r="D145" s="158"/>
    </row>
    <row r="146" spans="1:4" ht="18.75" customHeight="1" x14ac:dyDescent="0.2">
      <c r="A146" s="135" t="s">
        <v>427</v>
      </c>
      <c r="B146" s="142">
        <v>6</v>
      </c>
      <c r="C146" s="142">
        <v>4</v>
      </c>
    </row>
    <row r="147" spans="1:4" ht="21.95" customHeight="1" x14ac:dyDescent="0.2">
      <c r="A147" s="135" t="s">
        <v>509</v>
      </c>
      <c r="B147" s="142">
        <v>6</v>
      </c>
      <c r="C147" s="142">
        <v>4</v>
      </c>
      <c r="D147" s="158"/>
    </row>
    <row r="148" spans="1:4" ht="15.75" x14ac:dyDescent="0.25">
      <c r="A148" s="117"/>
      <c r="B148" s="138"/>
      <c r="C148" s="138"/>
    </row>
  </sheetData>
  <mergeCells count="12">
    <mergeCell ref="A38:C38"/>
    <mergeCell ref="A54:C54"/>
    <mergeCell ref="B1:C1"/>
    <mergeCell ref="A2:C2"/>
    <mergeCell ref="A3:C3"/>
    <mergeCell ref="A6:C6"/>
    <mergeCell ref="A22:C22"/>
    <mergeCell ref="A70:C70"/>
    <mergeCell ref="A86:C86"/>
    <mergeCell ref="A100:C100"/>
    <mergeCell ref="A116:C116"/>
    <mergeCell ref="A132:C13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2" zoomScale="75" zoomScaleNormal="75" zoomScaleSheetLayoutView="90" workbookViewId="0">
      <selection activeCell="B8" sqref="B8"/>
    </sheetView>
  </sheetViews>
  <sheetFormatPr defaultColWidth="8.85546875" defaultRowHeight="12.75" x14ac:dyDescent="0.2"/>
  <cols>
    <col min="1" max="1" width="41.7109375" style="83" customWidth="1"/>
    <col min="2" max="2" width="14.85546875" style="83" customWidth="1"/>
    <col min="3" max="3" width="16.140625" style="83" customWidth="1"/>
    <col min="4" max="4" width="15.5703125" style="83" customWidth="1"/>
    <col min="5" max="253" width="8.85546875" style="83"/>
    <col min="254" max="254" width="37.140625" style="83" customWidth="1"/>
    <col min="255" max="255" width="13.5703125" style="83" customWidth="1"/>
    <col min="256" max="256" width="16.140625" style="83" customWidth="1"/>
    <col min="257" max="257" width="15.5703125" style="83" customWidth="1"/>
    <col min="258" max="509" width="8.85546875" style="83"/>
    <col min="510" max="510" width="37.140625" style="83" customWidth="1"/>
    <col min="511" max="511" width="13.5703125" style="83" customWidth="1"/>
    <col min="512" max="512" width="16.140625" style="83" customWidth="1"/>
    <col min="513" max="513" width="15.5703125" style="83" customWidth="1"/>
    <col min="514" max="765" width="8.85546875" style="83"/>
    <col min="766" max="766" width="37.140625" style="83" customWidth="1"/>
    <col min="767" max="767" width="13.5703125" style="83" customWidth="1"/>
    <col min="768" max="768" width="16.140625" style="83" customWidth="1"/>
    <col min="769" max="769" width="15.5703125" style="83" customWidth="1"/>
    <col min="770" max="1021" width="8.85546875" style="83"/>
    <col min="1022" max="1022" width="37.140625" style="83" customWidth="1"/>
    <col min="1023" max="1023" width="13.5703125" style="83" customWidth="1"/>
    <col min="1024" max="1024" width="16.140625" style="83" customWidth="1"/>
    <col min="1025" max="1025" width="15.5703125" style="83" customWidth="1"/>
    <col min="1026" max="1277" width="8.85546875" style="83"/>
    <col min="1278" max="1278" width="37.140625" style="83" customWidth="1"/>
    <col min="1279" max="1279" width="13.5703125" style="83" customWidth="1"/>
    <col min="1280" max="1280" width="16.140625" style="83" customWidth="1"/>
    <col min="1281" max="1281" width="15.5703125" style="83" customWidth="1"/>
    <col min="1282" max="1533" width="8.85546875" style="83"/>
    <col min="1534" max="1534" width="37.140625" style="83" customWidth="1"/>
    <col min="1535" max="1535" width="13.5703125" style="83" customWidth="1"/>
    <col min="1536" max="1536" width="16.140625" style="83" customWidth="1"/>
    <col min="1537" max="1537" width="15.5703125" style="83" customWidth="1"/>
    <col min="1538" max="1789" width="8.85546875" style="83"/>
    <col min="1790" max="1790" width="37.140625" style="83" customWidth="1"/>
    <col min="1791" max="1791" width="13.5703125" style="83" customWidth="1"/>
    <col min="1792" max="1792" width="16.140625" style="83" customWidth="1"/>
    <col min="1793" max="1793" width="15.5703125" style="83" customWidth="1"/>
    <col min="1794" max="2045" width="8.85546875" style="83"/>
    <col min="2046" max="2046" width="37.140625" style="83" customWidth="1"/>
    <col min="2047" max="2047" width="13.5703125" style="83" customWidth="1"/>
    <col min="2048" max="2048" width="16.140625" style="83" customWidth="1"/>
    <col min="2049" max="2049" width="15.5703125" style="83" customWidth="1"/>
    <col min="2050" max="2301" width="8.85546875" style="83"/>
    <col min="2302" max="2302" width="37.140625" style="83" customWidth="1"/>
    <col min="2303" max="2303" width="13.5703125" style="83" customWidth="1"/>
    <col min="2304" max="2304" width="16.140625" style="83" customWidth="1"/>
    <col min="2305" max="2305" width="15.5703125" style="83" customWidth="1"/>
    <col min="2306" max="2557" width="8.85546875" style="83"/>
    <col min="2558" max="2558" width="37.140625" style="83" customWidth="1"/>
    <col min="2559" max="2559" width="13.5703125" style="83" customWidth="1"/>
    <col min="2560" max="2560" width="16.140625" style="83" customWidth="1"/>
    <col min="2561" max="2561" width="15.5703125" style="83" customWidth="1"/>
    <col min="2562" max="2813" width="8.85546875" style="83"/>
    <col min="2814" max="2814" width="37.140625" style="83" customWidth="1"/>
    <col min="2815" max="2815" width="13.5703125" style="83" customWidth="1"/>
    <col min="2816" max="2816" width="16.140625" style="83" customWidth="1"/>
    <col min="2817" max="2817" width="15.5703125" style="83" customWidth="1"/>
    <col min="2818" max="3069" width="8.85546875" style="83"/>
    <col min="3070" max="3070" width="37.140625" style="83" customWidth="1"/>
    <col min="3071" max="3071" width="13.5703125" style="83" customWidth="1"/>
    <col min="3072" max="3072" width="16.140625" style="83" customWidth="1"/>
    <col min="3073" max="3073" width="15.5703125" style="83" customWidth="1"/>
    <col min="3074" max="3325" width="8.85546875" style="83"/>
    <col min="3326" max="3326" width="37.140625" style="83" customWidth="1"/>
    <col min="3327" max="3327" width="13.5703125" style="83" customWidth="1"/>
    <col min="3328" max="3328" width="16.140625" style="83" customWidth="1"/>
    <col min="3329" max="3329" width="15.5703125" style="83" customWidth="1"/>
    <col min="3330" max="3581" width="8.85546875" style="83"/>
    <col min="3582" max="3582" width="37.140625" style="83" customWidth="1"/>
    <col min="3583" max="3583" width="13.5703125" style="83" customWidth="1"/>
    <col min="3584" max="3584" width="16.140625" style="83" customWidth="1"/>
    <col min="3585" max="3585" width="15.5703125" style="83" customWidth="1"/>
    <col min="3586" max="3837" width="8.85546875" style="83"/>
    <col min="3838" max="3838" width="37.140625" style="83" customWidth="1"/>
    <col min="3839" max="3839" width="13.5703125" style="83" customWidth="1"/>
    <col min="3840" max="3840" width="16.140625" style="83" customWidth="1"/>
    <col min="3841" max="3841" width="15.5703125" style="83" customWidth="1"/>
    <col min="3842" max="4093" width="8.85546875" style="83"/>
    <col min="4094" max="4094" width="37.140625" style="83" customWidth="1"/>
    <col min="4095" max="4095" width="13.5703125" style="83" customWidth="1"/>
    <col min="4096" max="4096" width="16.140625" style="83" customWidth="1"/>
    <col min="4097" max="4097" width="15.5703125" style="83" customWidth="1"/>
    <col min="4098" max="4349" width="8.85546875" style="83"/>
    <col min="4350" max="4350" width="37.140625" style="83" customWidth="1"/>
    <col min="4351" max="4351" width="13.5703125" style="83" customWidth="1"/>
    <col min="4352" max="4352" width="16.140625" style="83" customWidth="1"/>
    <col min="4353" max="4353" width="15.5703125" style="83" customWidth="1"/>
    <col min="4354" max="4605" width="8.85546875" style="83"/>
    <col min="4606" max="4606" width="37.140625" style="83" customWidth="1"/>
    <col min="4607" max="4607" width="13.5703125" style="83" customWidth="1"/>
    <col min="4608" max="4608" width="16.140625" style="83" customWidth="1"/>
    <col min="4609" max="4609" width="15.5703125" style="83" customWidth="1"/>
    <col min="4610" max="4861" width="8.85546875" style="83"/>
    <col min="4862" max="4862" width="37.140625" style="83" customWidth="1"/>
    <col min="4863" max="4863" width="13.5703125" style="83" customWidth="1"/>
    <col min="4864" max="4864" width="16.140625" style="83" customWidth="1"/>
    <col min="4865" max="4865" width="15.5703125" style="83" customWidth="1"/>
    <col min="4866" max="5117" width="8.85546875" style="83"/>
    <col min="5118" max="5118" width="37.140625" style="83" customWidth="1"/>
    <col min="5119" max="5119" width="13.5703125" style="83" customWidth="1"/>
    <col min="5120" max="5120" width="16.140625" style="83" customWidth="1"/>
    <col min="5121" max="5121" width="15.5703125" style="83" customWidth="1"/>
    <col min="5122" max="5373" width="8.85546875" style="83"/>
    <col min="5374" max="5374" width="37.140625" style="83" customWidth="1"/>
    <col min="5375" max="5375" width="13.5703125" style="83" customWidth="1"/>
    <col min="5376" max="5376" width="16.140625" style="83" customWidth="1"/>
    <col min="5377" max="5377" width="15.5703125" style="83" customWidth="1"/>
    <col min="5378" max="5629" width="8.85546875" style="83"/>
    <col min="5630" max="5630" width="37.140625" style="83" customWidth="1"/>
    <col min="5631" max="5631" width="13.5703125" style="83" customWidth="1"/>
    <col min="5632" max="5632" width="16.140625" style="83" customWidth="1"/>
    <col min="5633" max="5633" width="15.5703125" style="83" customWidth="1"/>
    <col min="5634" max="5885" width="8.85546875" style="83"/>
    <col min="5886" max="5886" width="37.140625" style="83" customWidth="1"/>
    <col min="5887" max="5887" width="13.5703125" style="83" customWidth="1"/>
    <col min="5888" max="5888" width="16.140625" style="83" customWidth="1"/>
    <col min="5889" max="5889" width="15.5703125" style="83" customWidth="1"/>
    <col min="5890" max="6141" width="8.85546875" style="83"/>
    <col min="6142" max="6142" width="37.140625" style="83" customWidth="1"/>
    <col min="6143" max="6143" width="13.5703125" style="83" customWidth="1"/>
    <col min="6144" max="6144" width="16.140625" style="83" customWidth="1"/>
    <col min="6145" max="6145" width="15.5703125" style="83" customWidth="1"/>
    <col min="6146" max="6397" width="8.85546875" style="83"/>
    <col min="6398" max="6398" width="37.140625" style="83" customWidth="1"/>
    <col min="6399" max="6399" width="13.5703125" style="83" customWidth="1"/>
    <col min="6400" max="6400" width="16.140625" style="83" customWidth="1"/>
    <col min="6401" max="6401" width="15.5703125" style="83" customWidth="1"/>
    <col min="6402" max="6653" width="8.85546875" style="83"/>
    <col min="6654" max="6654" width="37.140625" style="83" customWidth="1"/>
    <col min="6655" max="6655" width="13.5703125" style="83" customWidth="1"/>
    <col min="6656" max="6656" width="16.140625" style="83" customWidth="1"/>
    <col min="6657" max="6657" width="15.5703125" style="83" customWidth="1"/>
    <col min="6658" max="6909" width="8.85546875" style="83"/>
    <col min="6910" max="6910" width="37.140625" style="83" customWidth="1"/>
    <col min="6911" max="6911" width="13.5703125" style="83" customWidth="1"/>
    <col min="6912" max="6912" width="16.140625" style="83" customWidth="1"/>
    <col min="6913" max="6913" width="15.5703125" style="83" customWidth="1"/>
    <col min="6914" max="7165" width="8.85546875" style="83"/>
    <col min="7166" max="7166" width="37.140625" style="83" customWidth="1"/>
    <col min="7167" max="7167" width="13.5703125" style="83" customWidth="1"/>
    <col min="7168" max="7168" width="16.140625" style="83" customWidth="1"/>
    <col min="7169" max="7169" width="15.5703125" style="83" customWidth="1"/>
    <col min="7170" max="7421" width="8.85546875" style="83"/>
    <col min="7422" max="7422" width="37.140625" style="83" customWidth="1"/>
    <col min="7423" max="7423" width="13.5703125" style="83" customWidth="1"/>
    <col min="7424" max="7424" width="16.140625" style="83" customWidth="1"/>
    <col min="7425" max="7425" width="15.5703125" style="83" customWidth="1"/>
    <col min="7426" max="7677" width="8.85546875" style="83"/>
    <col min="7678" max="7678" width="37.140625" style="83" customWidth="1"/>
    <col min="7679" max="7679" width="13.5703125" style="83" customWidth="1"/>
    <col min="7680" max="7680" width="16.140625" style="83" customWidth="1"/>
    <col min="7681" max="7681" width="15.5703125" style="83" customWidth="1"/>
    <col min="7682" max="7933" width="8.85546875" style="83"/>
    <col min="7934" max="7934" width="37.140625" style="83" customWidth="1"/>
    <col min="7935" max="7935" width="13.5703125" style="83" customWidth="1"/>
    <col min="7936" max="7936" width="16.140625" style="83" customWidth="1"/>
    <col min="7937" max="7937" width="15.5703125" style="83" customWidth="1"/>
    <col min="7938" max="8189" width="8.85546875" style="83"/>
    <col min="8190" max="8190" width="37.140625" style="83" customWidth="1"/>
    <col min="8191" max="8191" width="13.5703125" style="83" customWidth="1"/>
    <col min="8192" max="8192" width="16.140625" style="83" customWidth="1"/>
    <col min="8193" max="8193" width="15.5703125" style="83" customWidth="1"/>
    <col min="8194" max="8445" width="8.85546875" style="83"/>
    <col min="8446" max="8446" width="37.140625" style="83" customWidth="1"/>
    <col min="8447" max="8447" width="13.5703125" style="83" customWidth="1"/>
    <col min="8448" max="8448" width="16.140625" style="83" customWidth="1"/>
    <col min="8449" max="8449" width="15.5703125" style="83" customWidth="1"/>
    <col min="8450" max="8701" width="8.85546875" style="83"/>
    <col min="8702" max="8702" width="37.140625" style="83" customWidth="1"/>
    <col min="8703" max="8703" width="13.5703125" style="83" customWidth="1"/>
    <col min="8704" max="8704" width="16.140625" style="83" customWidth="1"/>
    <col min="8705" max="8705" width="15.5703125" style="83" customWidth="1"/>
    <col min="8706" max="8957" width="8.85546875" style="83"/>
    <col min="8958" max="8958" width="37.140625" style="83" customWidth="1"/>
    <col min="8959" max="8959" width="13.5703125" style="83" customWidth="1"/>
    <col min="8960" max="8960" width="16.140625" style="83" customWidth="1"/>
    <col min="8961" max="8961" width="15.5703125" style="83" customWidth="1"/>
    <col min="8962" max="9213" width="8.85546875" style="83"/>
    <col min="9214" max="9214" width="37.140625" style="83" customWidth="1"/>
    <col min="9215" max="9215" width="13.5703125" style="83" customWidth="1"/>
    <col min="9216" max="9216" width="16.140625" style="83" customWidth="1"/>
    <col min="9217" max="9217" width="15.5703125" style="83" customWidth="1"/>
    <col min="9218" max="9469" width="8.85546875" style="83"/>
    <col min="9470" max="9470" width="37.140625" style="83" customWidth="1"/>
    <col min="9471" max="9471" width="13.5703125" style="83" customWidth="1"/>
    <col min="9472" max="9472" width="16.140625" style="83" customWidth="1"/>
    <col min="9473" max="9473" width="15.5703125" style="83" customWidth="1"/>
    <col min="9474" max="9725" width="8.85546875" style="83"/>
    <col min="9726" max="9726" width="37.140625" style="83" customWidth="1"/>
    <col min="9727" max="9727" width="13.5703125" style="83" customWidth="1"/>
    <col min="9728" max="9728" width="16.140625" style="83" customWidth="1"/>
    <col min="9729" max="9729" width="15.5703125" style="83" customWidth="1"/>
    <col min="9730" max="9981" width="8.85546875" style="83"/>
    <col min="9982" max="9982" width="37.140625" style="83" customWidth="1"/>
    <col min="9983" max="9983" width="13.5703125" style="83" customWidth="1"/>
    <col min="9984" max="9984" width="16.140625" style="83" customWidth="1"/>
    <col min="9985" max="9985" width="15.5703125" style="83" customWidth="1"/>
    <col min="9986" max="10237" width="8.85546875" style="83"/>
    <col min="10238" max="10238" width="37.140625" style="83" customWidth="1"/>
    <col min="10239" max="10239" width="13.5703125" style="83" customWidth="1"/>
    <col min="10240" max="10240" width="16.140625" style="83" customWidth="1"/>
    <col min="10241" max="10241" width="15.5703125" style="83" customWidth="1"/>
    <col min="10242" max="10493" width="8.85546875" style="83"/>
    <col min="10494" max="10494" width="37.140625" style="83" customWidth="1"/>
    <col min="10495" max="10495" width="13.5703125" style="83" customWidth="1"/>
    <col min="10496" max="10496" width="16.140625" style="83" customWidth="1"/>
    <col min="10497" max="10497" width="15.5703125" style="83" customWidth="1"/>
    <col min="10498" max="10749" width="8.85546875" style="83"/>
    <col min="10750" max="10750" width="37.140625" style="83" customWidth="1"/>
    <col min="10751" max="10751" width="13.5703125" style="83" customWidth="1"/>
    <col min="10752" max="10752" width="16.140625" style="83" customWidth="1"/>
    <col min="10753" max="10753" width="15.5703125" style="83" customWidth="1"/>
    <col min="10754" max="11005" width="8.85546875" style="83"/>
    <col min="11006" max="11006" width="37.140625" style="83" customWidth="1"/>
    <col min="11007" max="11007" width="13.5703125" style="83" customWidth="1"/>
    <col min="11008" max="11008" width="16.140625" style="83" customWidth="1"/>
    <col min="11009" max="11009" width="15.5703125" style="83" customWidth="1"/>
    <col min="11010" max="11261" width="8.85546875" style="83"/>
    <col min="11262" max="11262" width="37.140625" style="83" customWidth="1"/>
    <col min="11263" max="11263" width="13.5703125" style="83" customWidth="1"/>
    <col min="11264" max="11264" width="16.140625" style="83" customWidth="1"/>
    <col min="11265" max="11265" width="15.5703125" style="83" customWidth="1"/>
    <col min="11266" max="11517" width="8.85546875" style="83"/>
    <col min="11518" max="11518" width="37.140625" style="83" customWidth="1"/>
    <col min="11519" max="11519" width="13.5703125" style="83" customWidth="1"/>
    <col min="11520" max="11520" width="16.140625" style="83" customWidth="1"/>
    <col min="11521" max="11521" width="15.5703125" style="83" customWidth="1"/>
    <col min="11522" max="11773" width="8.85546875" style="83"/>
    <col min="11774" max="11774" width="37.140625" style="83" customWidth="1"/>
    <col min="11775" max="11775" width="13.5703125" style="83" customWidth="1"/>
    <col min="11776" max="11776" width="16.140625" style="83" customWidth="1"/>
    <col min="11777" max="11777" width="15.5703125" style="83" customWidth="1"/>
    <col min="11778" max="12029" width="8.85546875" style="83"/>
    <col min="12030" max="12030" width="37.140625" style="83" customWidth="1"/>
    <col min="12031" max="12031" width="13.5703125" style="83" customWidth="1"/>
    <col min="12032" max="12032" width="16.140625" style="83" customWidth="1"/>
    <col min="12033" max="12033" width="15.5703125" style="83" customWidth="1"/>
    <col min="12034" max="12285" width="8.85546875" style="83"/>
    <col min="12286" max="12286" width="37.140625" style="83" customWidth="1"/>
    <col min="12287" max="12287" width="13.5703125" style="83" customWidth="1"/>
    <col min="12288" max="12288" width="16.140625" style="83" customWidth="1"/>
    <col min="12289" max="12289" width="15.5703125" style="83" customWidth="1"/>
    <col min="12290" max="12541" width="8.85546875" style="83"/>
    <col min="12542" max="12542" width="37.140625" style="83" customWidth="1"/>
    <col min="12543" max="12543" width="13.5703125" style="83" customWidth="1"/>
    <col min="12544" max="12544" width="16.140625" style="83" customWidth="1"/>
    <col min="12545" max="12545" width="15.5703125" style="83" customWidth="1"/>
    <col min="12546" max="12797" width="8.85546875" style="83"/>
    <col min="12798" max="12798" width="37.140625" style="83" customWidth="1"/>
    <col min="12799" max="12799" width="13.5703125" style="83" customWidth="1"/>
    <col min="12800" max="12800" width="16.140625" style="83" customWidth="1"/>
    <col min="12801" max="12801" width="15.5703125" style="83" customWidth="1"/>
    <col min="12802" max="13053" width="8.85546875" style="83"/>
    <col min="13054" max="13054" width="37.140625" style="83" customWidth="1"/>
    <col min="13055" max="13055" width="13.5703125" style="83" customWidth="1"/>
    <col min="13056" max="13056" width="16.140625" style="83" customWidth="1"/>
    <col min="13057" max="13057" width="15.5703125" style="83" customWidth="1"/>
    <col min="13058" max="13309" width="8.85546875" style="83"/>
    <col min="13310" max="13310" width="37.140625" style="83" customWidth="1"/>
    <col min="13311" max="13311" width="13.5703125" style="83" customWidth="1"/>
    <col min="13312" max="13312" width="16.140625" style="83" customWidth="1"/>
    <col min="13313" max="13313" width="15.5703125" style="83" customWidth="1"/>
    <col min="13314" max="13565" width="8.85546875" style="83"/>
    <col min="13566" max="13566" width="37.140625" style="83" customWidth="1"/>
    <col min="13567" max="13567" width="13.5703125" style="83" customWidth="1"/>
    <col min="13568" max="13568" width="16.140625" style="83" customWidth="1"/>
    <col min="13569" max="13569" width="15.5703125" style="83" customWidth="1"/>
    <col min="13570" max="13821" width="8.85546875" style="83"/>
    <col min="13822" max="13822" width="37.140625" style="83" customWidth="1"/>
    <col min="13823" max="13823" width="13.5703125" style="83" customWidth="1"/>
    <col min="13824" max="13824" width="16.140625" style="83" customWidth="1"/>
    <col min="13825" max="13825" width="15.5703125" style="83" customWidth="1"/>
    <col min="13826" max="14077" width="8.85546875" style="83"/>
    <col min="14078" max="14078" width="37.140625" style="83" customWidth="1"/>
    <col min="14079" max="14079" width="13.5703125" style="83" customWidth="1"/>
    <col min="14080" max="14080" width="16.140625" style="83" customWidth="1"/>
    <col min="14081" max="14081" width="15.5703125" style="83" customWidth="1"/>
    <col min="14082" max="14333" width="8.85546875" style="83"/>
    <col min="14334" max="14334" width="37.140625" style="83" customWidth="1"/>
    <col min="14335" max="14335" width="13.5703125" style="83" customWidth="1"/>
    <col min="14336" max="14336" width="16.140625" style="83" customWidth="1"/>
    <col min="14337" max="14337" width="15.5703125" style="83" customWidth="1"/>
    <col min="14338" max="14589" width="8.85546875" style="83"/>
    <col min="14590" max="14590" width="37.140625" style="83" customWidth="1"/>
    <col min="14591" max="14591" width="13.5703125" style="83" customWidth="1"/>
    <col min="14592" max="14592" width="16.140625" style="83" customWidth="1"/>
    <col min="14593" max="14593" width="15.5703125" style="83" customWidth="1"/>
    <col min="14594" max="14845" width="8.85546875" style="83"/>
    <col min="14846" max="14846" width="37.140625" style="83" customWidth="1"/>
    <col min="14847" max="14847" width="13.5703125" style="83" customWidth="1"/>
    <col min="14848" max="14848" width="16.140625" style="83" customWidth="1"/>
    <col min="14849" max="14849" width="15.5703125" style="83" customWidth="1"/>
    <col min="14850" max="15101" width="8.85546875" style="83"/>
    <col min="15102" max="15102" width="37.140625" style="83" customWidth="1"/>
    <col min="15103" max="15103" width="13.5703125" style="83" customWidth="1"/>
    <col min="15104" max="15104" width="16.140625" style="83" customWidth="1"/>
    <col min="15105" max="15105" width="15.5703125" style="83" customWidth="1"/>
    <col min="15106" max="15357" width="8.85546875" style="83"/>
    <col min="15358" max="15358" width="37.140625" style="83" customWidth="1"/>
    <col min="15359" max="15359" width="13.5703125" style="83" customWidth="1"/>
    <col min="15360" max="15360" width="16.140625" style="83" customWidth="1"/>
    <col min="15361" max="15361" width="15.5703125" style="83" customWidth="1"/>
    <col min="15362" max="15613" width="8.85546875" style="83"/>
    <col min="15614" max="15614" width="37.140625" style="83" customWidth="1"/>
    <col min="15615" max="15615" width="13.5703125" style="83" customWidth="1"/>
    <col min="15616" max="15616" width="16.140625" style="83" customWidth="1"/>
    <col min="15617" max="15617" width="15.5703125" style="83" customWidth="1"/>
    <col min="15618" max="15869" width="8.85546875" style="83"/>
    <col min="15870" max="15870" width="37.140625" style="83" customWidth="1"/>
    <col min="15871" max="15871" width="13.5703125" style="83" customWidth="1"/>
    <col min="15872" max="15872" width="16.140625" style="83" customWidth="1"/>
    <col min="15873" max="15873" width="15.5703125" style="83" customWidth="1"/>
    <col min="15874" max="16125" width="8.85546875" style="83"/>
    <col min="16126" max="16126" width="37.140625" style="83" customWidth="1"/>
    <col min="16127" max="16127" width="13.5703125" style="83" customWidth="1"/>
    <col min="16128" max="16128" width="16.140625" style="83" customWidth="1"/>
    <col min="16129" max="16129" width="15.5703125" style="83" customWidth="1"/>
    <col min="16130" max="16384" width="8.85546875" style="83"/>
  </cols>
  <sheetData>
    <row r="1" spans="1:6" ht="23.25" customHeight="1" x14ac:dyDescent="0.2">
      <c r="B1" s="473" t="s">
        <v>211</v>
      </c>
      <c r="C1" s="473"/>
      <c r="D1" s="473"/>
    </row>
    <row r="2" spans="1:6" s="71" customFormat="1" ht="20.25" x14ac:dyDescent="0.3">
      <c r="A2" s="497" t="s">
        <v>93</v>
      </c>
      <c r="B2" s="497"/>
      <c r="C2" s="497"/>
      <c r="D2" s="497"/>
    </row>
    <row r="3" spans="1:6" s="71" customFormat="1" ht="20.25" x14ac:dyDescent="0.3">
      <c r="A3" s="497" t="s">
        <v>537</v>
      </c>
      <c r="B3" s="497"/>
      <c r="C3" s="497"/>
      <c r="D3" s="497"/>
    </row>
    <row r="4" spans="1:6" s="71" customFormat="1" ht="20.25" x14ac:dyDescent="0.3">
      <c r="A4" s="456" t="s">
        <v>60</v>
      </c>
      <c r="B4" s="456"/>
      <c r="C4" s="456"/>
      <c r="D4" s="456"/>
    </row>
    <row r="5" spans="1:6" s="74" customFormat="1" ht="12" customHeight="1" x14ac:dyDescent="0.2">
      <c r="A5" s="72"/>
      <c r="B5" s="72"/>
      <c r="C5" s="72"/>
      <c r="D5" s="72"/>
    </row>
    <row r="6" spans="1:6" s="74" customFormat="1" ht="20.25" customHeight="1" x14ac:dyDescent="0.2">
      <c r="A6" s="474"/>
      <c r="B6" s="498" t="s">
        <v>94</v>
      </c>
      <c r="C6" s="499" t="s">
        <v>95</v>
      </c>
      <c r="D6" s="500" t="s">
        <v>96</v>
      </c>
    </row>
    <row r="7" spans="1:6" s="74" customFormat="1" ht="43.5" customHeight="1" x14ac:dyDescent="0.2">
      <c r="A7" s="474"/>
      <c r="B7" s="498"/>
      <c r="C7" s="499"/>
      <c r="D7" s="500"/>
    </row>
    <row r="8" spans="1:6" s="109" customFormat="1" ht="34.5" customHeight="1" x14ac:dyDescent="0.25">
      <c r="A8" s="107" t="s">
        <v>63</v>
      </c>
      <c r="B8" s="210">
        <v>454</v>
      </c>
      <c r="C8" s="210">
        <v>6529</v>
      </c>
      <c r="D8" s="108">
        <v>14.381057268722467</v>
      </c>
    </row>
    <row r="9" spans="1:6" s="76" customFormat="1" ht="24.75" customHeight="1" x14ac:dyDescent="0.25">
      <c r="A9" s="110" t="s">
        <v>88</v>
      </c>
      <c r="B9" s="363" t="s">
        <v>361</v>
      </c>
      <c r="C9" s="212">
        <v>5974</v>
      </c>
      <c r="D9" s="362" t="s">
        <v>361</v>
      </c>
    </row>
    <row r="10" spans="1:6" s="111" customFormat="1" ht="23.1" customHeight="1" x14ac:dyDescent="0.25">
      <c r="A10" s="103" t="s">
        <v>89</v>
      </c>
      <c r="B10" s="211"/>
      <c r="C10" s="211"/>
      <c r="D10" s="108"/>
    </row>
    <row r="11" spans="1:6" ht="36.75" customHeight="1" x14ac:dyDescent="0.3">
      <c r="A11" s="79" t="s">
        <v>30</v>
      </c>
      <c r="B11" s="80">
        <v>58</v>
      </c>
      <c r="C11" s="80">
        <v>494</v>
      </c>
      <c r="D11" s="108">
        <v>8.5172413793103452</v>
      </c>
      <c r="F11" s="313"/>
    </row>
    <row r="12" spans="1:6" ht="37.5" customHeight="1" x14ac:dyDescent="0.3">
      <c r="A12" s="79" t="s">
        <v>31</v>
      </c>
      <c r="B12" s="80">
        <v>0</v>
      </c>
      <c r="C12" s="199">
        <v>56</v>
      </c>
      <c r="D12" s="362" t="s">
        <v>361</v>
      </c>
      <c r="F12" s="313"/>
    </row>
    <row r="13" spans="1:6" s="85" customFormat="1" ht="24.75" customHeight="1" x14ac:dyDescent="0.3">
      <c r="A13" s="79" t="s">
        <v>32</v>
      </c>
      <c r="B13" s="80">
        <v>103</v>
      </c>
      <c r="C13" s="199">
        <v>856</v>
      </c>
      <c r="D13" s="108">
        <v>8.3106796116504853</v>
      </c>
      <c r="F13" s="313"/>
    </row>
    <row r="14" spans="1:6" ht="36" customHeight="1" x14ac:dyDescent="0.3">
      <c r="A14" s="79" t="s">
        <v>33</v>
      </c>
      <c r="B14" s="80">
        <v>1</v>
      </c>
      <c r="C14" s="199">
        <v>111</v>
      </c>
      <c r="D14" s="108">
        <v>111</v>
      </c>
      <c r="F14" s="313"/>
    </row>
    <row r="15" spans="1:6" ht="38.25" customHeight="1" x14ac:dyDescent="0.3">
      <c r="A15" s="79" t="s">
        <v>34</v>
      </c>
      <c r="B15" s="80">
        <v>2</v>
      </c>
      <c r="C15" s="199">
        <v>52</v>
      </c>
      <c r="D15" s="108">
        <v>26</v>
      </c>
      <c r="F15" s="313"/>
    </row>
    <row r="16" spans="1:6" ht="23.25" customHeight="1" x14ac:dyDescent="0.3">
      <c r="A16" s="79" t="s">
        <v>35</v>
      </c>
      <c r="B16" s="80">
        <v>9</v>
      </c>
      <c r="C16" s="199">
        <v>319</v>
      </c>
      <c r="D16" s="108">
        <v>35.444444444444443</v>
      </c>
      <c r="F16" s="313"/>
    </row>
    <row r="17" spans="1:6" ht="42.75" customHeight="1" x14ac:dyDescent="0.3">
      <c r="A17" s="79" t="s">
        <v>36</v>
      </c>
      <c r="B17" s="80">
        <v>64</v>
      </c>
      <c r="C17" s="199">
        <v>1145</v>
      </c>
      <c r="D17" s="108">
        <v>17.890625</v>
      </c>
      <c r="F17" s="313"/>
    </row>
    <row r="18" spans="1:6" ht="36.75" customHeight="1" x14ac:dyDescent="0.3">
      <c r="A18" s="79" t="s">
        <v>37</v>
      </c>
      <c r="B18" s="80">
        <v>58</v>
      </c>
      <c r="C18" s="199">
        <v>405</v>
      </c>
      <c r="D18" s="108">
        <v>6.9827586206896548</v>
      </c>
      <c r="F18" s="313"/>
    </row>
    <row r="19" spans="1:6" ht="36.75" customHeight="1" x14ac:dyDescent="0.3">
      <c r="A19" s="79" t="s">
        <v>38</v>
      </c>
      <c r="B19" s="80">
        <v>14</v>
      </c>
      <c r="C19" s="199">
        <v>166</v>
      </c>
      <c r="D19" s="108">
        <v>11.857142857142858</v>
      </c>
      <c r="F19" s="313"/>
    </row>
    <row r="20" spans="1:6" ht="24" customHeight="1" x14ac:dyDescent="0.3">
      <c r="A20" s="79" t="s">
        <v>39</v>
      </c>
      <c r="B20" s="80">
        <v>0</v>
      </c>
      <c r="C20" s="199">
        <v>78</v>
      </c>
      <c r="D20" s="362" t="s">
        <v>361</v>
      </c>
      <c r="F20" s="313"/>
    </row>
    <row r="21" spans="1:6" ht="24.75" customHeight="1" x14ac:dyDescent="0.3">
      <c r="A21" s="79" t="s">
        <v>40</v>
      </c>
      <c r="B21" s="80">
        <v>5</v>
      </c>
      <c r="C21" s="199">
        <v>90</v>
      </c>
      <c r="D21" s="108">
        <v>18</v>
      </c>
      <c r="F21" s="313"/>
    </row>
    <row r="22" spans="1:6" ht="26.25" customHeight="1" x14ac:dyDescent="0.3">
      <c r="A22" s="79" t="s">
        <v>41</v>
      </c>
      <c r="B22" s="80">
        <v>7</v>
      </c>
      <c r="C22" s="199">
        <v>27</v>
      </c>
      <c r="D22" s="108">
        <v>3.8571428571428572</v>
      </c>
      <c r="F22" s="313"/>
    </row>
    <row r="23" spans="1:6" ht="36.75" customHeight="1" x14ac:dyDescent="0.3">
      <c r="A23" s="79" t="s">
        <v>42</v>
      </c>
      <c r="B23" s="80">
        <v>13</v>
      </c>
      <c r="C23" s="199">
        <v>120</v>
      </c>
      <c r="D23" s="108">
        <v>9.2307692307692299</v>
      </c>
      <c r="F23" s="313"/>
    </row>
    <row r="24" spans="1:6" ht="40.5" customHeight="1" x14ac:dyDescent="0.3">
      <c r="A24" s="79" t="s">
        <v>43</v>
      </c>
      <c r="B24" s="80">
        <v>1</v>
      </c>
      <c r="C24" s="199">
        <v>93</v>
      </c>
      <c r="D24" s="108">
        <v>93</v>
      </c>
      <c r="F24" s="313"/>
    </row>
    <row r="25" spans="1:6" ht="38.25" customHeight="1" x14ac:dyDescent="0.3">
      <c r="A25" s="79" t="s">
        <v>44</v>
      </c>
      <c r="B25" s="80">
        <v>27</v>
      </c>
      <c r="C25" s="199">
        <v>1159</v>
      </c>
      <c r="D25" s="108">
        <v>42.925925925925924</v>
      </c>
      <c r="F25" s="313"/>
    </row>
    <row r="26" spans="1:6" ht="29.45" customHeight="1" x14ac:dyDescent="0.3">
      <c r="A26" s="79" t="s">
        <v>45</v>
      </c>
      <c r="B26" s="80">
        <v>12</v>
      </c>
      <c r="C26" s="199">
        <v>342</v>
      </c>
      <c r="D26" s="108">
        <v>28.5</v>
      </c>
      <c r="F26" s="313"/>
    </row>
    <row r="27" spans="1:6" ht="36.75" customHeight="1" x14ac:dyDescent="0.3">
      <c r="A27" s="79" t="s">
        <v>46</v>
      </c>
      <c r="B27" s="80">
        <v>48</v>
      </c>
      <c r="C27" s="199">
        <v>346</v>
      </c>
      <c r="D27" s="108">
        <v>7.208333333333333</v>
      </c>
      <c r="F27" s="313"/>
    </row>
    <row r="28" spans="1:6" ht="28.5" customHeight="1" x14ac:dyDescent="0.3">
      <c r="A28" s="79" t="s">
        <v>47</v>
      </c>
      <c r="B28" s="80">
        <v>19</v>
      </c>
      <c r="C28" s="199">
        <v>46</v>
      </c>
      <c r="D28" s="108">
        <v>2.4210526315789473</v>
      </c>
      <c r="F28" s="313"/>
    </row>
    <row r="29" spans="1:6" ht="27.6" customHeight="1" x14ac:dyDescent="0.3">
      <c r="A29" s="79" t="s">
        <v>48</v>
      </c>
      <c r="B29" s="80">
        <v>13</v>
      </c>
      <c r="C29" s="199">
        <v>69</v>
      </c>
      <c r="D29" s="108">
        <v>5.3076923076923075</v>
      </c>
      <c r="F29" s="313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8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75" zoomScaleNormal="75" zoomScaleSheetLayoutView="100" workbookViewId="0">
      <selection activeCell="B8" sqref="B8"/>
    </sheetView>
  </sheetViews>
  <sheetFormatPr defaultColWidth="8.85546875" defaultRowHeight="12.75" x14ac:dyDescent="0.2"/>
  <cols>
    <col min="1" max="1" width="51.5703125" style="83" customWidth="1"/>
    <col min="2" max="2" width="13.5703125" style="83" customWidth="1"/>
    <col min="3" max="3" width="16.140625" style="83" customWidth="1"/>
    <col min="4" max="4" width="15.5703125" style="83" customWidth="1"/>
    <col min="5" max="251" width="8.85546875" style="83"/>
    <col min="252" max="252" width="51.5703125" style="83" customWidth="1"/>
    <col min="253" max="253" width="13.5703125" style="83" customWidth="1"/>
    <col min="254" max="254" width="16.140625" style="83" customWidth="1"/>
    <col min="255" max="255" width="15.5703125" style="83" customWidth="1"/>
    <col min="256" max="507" width="8.85546875" style="83"/>
    <col min="508" max="508" width="51.5703125" style="83" customWidth="1"/>
    <col min="509" max="509" width="13.5703125" style="83" customWidth="1"/>
    <col min="510" max="510" width="16.140625" style="83" customWidth="1"/>
    <col min="511" max="511" width="15.5703125" style="83" customWidth="1"/>
    <col min="512" max="763" width="8.85546875" style="83"/>
    <col min="764" max="764" width="51.5703125" style="83" customWidth="1"/>
    <col min="765" max="765" width="13.5703125" style="83" customWidth="1"/>
    <col min="766" max="766" width="16.140625" style="83" customWidth="1"/>
    <col min="767" max="767" width="15.5703125" style="83" customWidth="1"/>
    <col min="768" max="1019" width="8.85546875" style="83"/>
    <col min="1020" max="1020" width="51.5703125" style="83" customWidth="1"/>
    <col min="1021" max="1021" width="13.5703125" style="83" customWidth="1"/>
    <col min="1022" max="1022" width="16.140625" style="83" customWidth="1"/>
    <col min="1023" max="1023" width="15.5703125" style="83" customWidth="1"/>
    <col min="1024" max="1275" width="8.85546875" style="83"/>
    <col min="1276" max="1276" width="51.5703125" style="83" customWidth="1"/>
    <col min="1277" max="1277" width="13.5703125" style="83" customWidth="1"/>
    <col min="1278" max="1278" width="16.140625" style="83" customWidth="1"/>
    <col min="1279" max="1279" width="15.5703125" style="83" customWidth="1"/>
    <col min="1280" max="1531" width="8.85546875" style="83"/>
    <col min="1532" max="1532" width="51.5703125" style="83" customWidth="1"/>
    <col min="1533" max="1533" width="13.5703125" style="83" customWidth="1"/>
    <col min="1534" max="1534" width="16.140625" style="83" customWidth="1"/>
    <col min="1535" max="1535" width="15.5703125" style="83" customWidth="1"/>
    <col min="1536" max="1787" width="8.85546875" style="83"/>
    <col min="1788" max="1788" width="51.5703125" style="83" customWidth="1"/>
    <col min="1789" max="1789" width="13.5703125" style="83" customWidth="1"/>
    <col min="1790" max="1790" width="16.140625" style="83" customWidth="1"/>
    <col min="1791" max="1791" width="15.5703125" style="83" customWidth="1"/>
    <col min="1792" max="2043" width="8.85546875" style="83"/>
    <col min="2044" max="2044" width="51.5703125" style="83" customWidth="1"/>
    <col min="2045" max="2045" width="13.5703125" style="83" customWidth="1"/>
    <col min="2046" max="2046" width="16.140625" style="83" customWidth="1"/>
    <col min="2047" max="2047" width="15.5703125" style="83" customWidth="1"/>
    <col min="2048" max="2299" width="8.85546875" style="83"/>
    <col min="2300" max="2300" width="51.5703125" style="83" customWidth="1"/>
    <col min="2301" max="2301" width="13.5703125" style="83" customWidth="1"/>
    <col min="2302" max="2302" width="16.140625" style="83" customWidth="1"/>
    <col min="2303" max="2303" width="15.5703125" style="83" customWidth="1"/>
    <col min="2304" max="2555" width="8.85546875" style="83"/>
    <col min="2556" max="2556" width="51.5703125" style="83" customWidth="1"/>
    <col min="2557" max="2557" width="13.5703125" style="83" customWidth="1"/>
    <col min="2558" max="2558" width="16.140625" style="83" customWidth="1"/>
    <col min="2559" max="2559" width="15.5703125" style="83" customWidth="1"/>
    <col min="2560" max="2811" width="8.85546875" style="83"/>
    <col min="2812" max="2812" width="51.5703125" style="83" customWidth="1"/>
    <col min="2813" max="2813" width="13.5703125" style="83" customWidth="1"/>
    <col min="2814" max="2814" width="16.140625" style="83" customWidth="1"/>
    <col min="2815" max="2815" width="15.5703125" style="83" customWidth="1"/>
    <col min="2816" max="3067" width="8.85546875" style="83"/>
    <col min="3068" max="3068" width="51.5703125" style="83" customWidth="1"/>
    <col min="3069" max="3069" width="13.5703125" style="83" customWidth="1"/>
    <col min="3070" max="3070" width="16.140625" style="83" customWidth="1"/>
    <col min="3071" max="3071" width="15.5703125" style="83" customWidth="1"/>
    <col min="3072" max="3323" width="8.85546875" style="83"/>
    <col min="3324" max="3324" width="51.5703125" style="83" customWidth="1"/>
    <col min="3325" max="3325" width="13.5703125" style="83" customWidth="1"/>
    <col min="3326" max="3326" width="16.140625" style="83" customWidth="1"/>
    <col min="3327" max="3327" width="15.5703125" style="83" customWidth="1"/>
    <col min="3328" max="3579" width="8.85546875" style="83"/>
    <col min="3580" max="3580" width="51.5703125" style="83" customWidth="1"/>
    <col min="3581" max="3581" width="13.5703125" style="83" customWidth="1"/>
    <col min="3582" max="3582" width="16.140625" style="83" customWidth="1"/>
    <col min="3583" max="3583" width="15.5703125" style="83" customWidth="1"/>
    <col min="3584" max="3835" width="8.85546875" style="83"/>
    <col min="3836" max="3836" width="51.5703125" style="83" customWidth="1"/>
    <col min="3837" max="3837" width="13.5703125" style="83" customWidth="1"/>
    <col min="3838" max="3838" width="16.140625" style="83" customWidth="1"/>
    <col min="3839" max="3839" width="15.5703125" style="83" customWidth="1"/>
    <col min="3840" max="4091" width="8.85546875" style="83"/>
    <col min="4092" max="4092" width="51.5703125" style="83" customWidth="1"/>
    <col min="4093" max="4093" width="13.5703125" style="83" customWidth="1"/>
    <col min="4094" max="4094" width="16.140625" style="83" customWidth="1"/>
    <col min="4095" max="4095" width="15.5703125" style="83" customWidth="1"/>
    <col min="4096" max="4347" width="8.85546875" style="83"/>
    <col min="4348" max="4348" width="51.5703125" style="83" customWidth="1"/>
    <col min="4349" max="4349" width="13.5703125" style="83" customWidth="1"/>
    <col min="4350" max="4350" width="16.140625" style="83" customWidth="1"/>
    <col min="4351" max="4351" width="15.5703125" style="83" customWidth="1"/>
    <col min="4352" max="4603" width="8.85546875" style="83"/>
    <col min="4604" max="4604" width="51.5703125" style="83" customWidth="1"/>
    <col min="4605" max="4605" width="13.5703125" style="83" customWidth="1"/>
    <col min="4606" max="4606" width="16.140625" style="83" customWidth="1"/>
    <col min="4607" max="4607" width="15.5703125" style="83" customWidth="1"/>
    <col min="4608" max="4859" width="8.85546875" style="83"/>
    <col min="4860" max="4860" width="51.5703125" style="83" customWidth="1"/>
    <col min="4861" max="4861" width="13.5703125" style="83" customWidth="1"/>
    <col min="4862" max="4862" width="16.140625" style="83" customWidth="1"/>
    <col min="4863" max="4863" width="15.5703125" style="83" customWidth="1"/>
    <col min="4864" max="5115" width="8.85546875" style="83"/>
    <col min="5116" max="5116" width="51.5703125" style="83" customWidth="1"/>
    <col min="5117" max="5117" width="13.5703125" style="83" customWidth="1"/>
    <col min="5118" max="5118" width="16.140625" style="83" customWidth="1"/>
    <col min="5119" max="5119" width="15.5703125" style="83" customWidth="1"/>
    <col min="5120" max="5371" width="8.85546875" style="83"/>
    <col min="5372" max="5372" width="51.5703125" style="83" customWidth="1"/>
    <col min="5373" max="5373" width="13.5703125" style="83" customWidth="1"/>
    <col min="5374" max="5374" width="16.140625" style="83" customWidth="1"/>
    <col min="5375" max="5375" width="15.5703125" style="83" customWidth="1"/>
    <col min="5376" max="5627" width="8.85546875" style="83"/>
    <col min="5628" max="5628" width="51.5703125" style="83" customWidth="1"/>
    <col min="5629" max="5629" width="13.5703125" style="83" customWidth="1"/>
    <col min="5630" max="5630" width="16.140625" style="83" customWidth="1"/>
    <col min="5631" max="5631" width="15.5703125" style="83" customWidth="1"/>
    <col min="5632" max="5883" width="8.85546875" style="83"/>
    <col min="5884" max="5884" width="51.5703125" style="83" customWidth="1"/>
    <col min="5885" max="5885" width="13.5703125" style="83" customWidth="1"/>
    <col min="5886" max="5886" width="16.140625" style="83" customWidth="1"/>
    <col min="5887" max="5887" width="15.5703125" style="83" customWidth="1"/>
    <col min="5888" max="6139" width="8.85546875" style="83"/>
    <col min="6140" max="6140" width="51.5703125" style="83" customWidth="1"/>
    <col min="6141" max="6141" width="13.5703125" style="83" customWidth="1"/>
    <col min="6142" max="6142" width="16.140625" style="83" customWidth="1"/>
    <col min="6143" max="6143" width="15.5703125" style="83" customWidth="1"/>
    <col min="6144" max="6395" width="8.85546875" style="83"/>
    <col min="6396" max="6396" width="51.5703125" style="83" customWidth="1"/>
    <col min="6397" max="6397" width="13.5703125" style="83" customWidth="1"/>
    <col min="6398" max="6398" width="16.140625" style="83" customWidth="1"/>
    <col min="6399" max="6399" width="15.5703125" style="83" customWidth="1"/>
    <col min="6400" max="6651" width="8.85546875" style="83"/>
    <col min="6652" max="6652" width="51.5703125" style="83" customWidth="1"/>
    <col min="6653" max="6653" width="13.5703125" style="83" customWidth="1"/>
    <col min="6654" max="6654" width="16.140625" style="83" customWidth="1"/>
    <col min="6655" max="6655" width="15.5703125" style="83" customWidth="1"/>
    <col min="6656" max="6907" width="8.85546875" style="83"/>
    <col min="6908" max="6908" width="51.5703125" style="83" customWidth="1"/>
    <col min="6909" max="6909" width="13.5703125" style="83" customWidth="1"/>
    <col min="6910" max="6910" width="16.140625" style="83" customWidth="1"/>
    <col min="6911" max="6911" width="15.5703125" style="83" customWidth="1"/>
    <col min="6912" max="7163" width="8.85546875" style="83"/>
    <col min="7164" max="7164" width="51.5703125" style="83" customWidth="1"/>
    <col min="7165" max="7165" width="13.5703125" style="83" customWidth="1"/>
    <col min="7166" max="7166" width="16.140625" style="83" customWidth="1"/>
    <col min="7167" max="7167" width="15.5703125" style="83" customWidth="1"/>
    <col min="7168" max="7419" width="8.85546875" style="83"/>
    <col min="7420" max="7420" width="51.5703125" style="83" customWidth="1"/>
    <col min="7421" max="7421" width="13.5703125" style="83" customWidth="1"/>
    <col min="7422" max="7422" width="16.140625" style="83" customWidth="1"/>
    <col min="7423" max="7423" width="15.5703125" style="83" customWidth="1"/>
    <col min="7424" max="7675" width="8.85546875" style="83"/>
    <col min="7676" max="7676" width="51.5703125" style="83" customWidth="1"/>
    <col min="7677" max="7677" width="13.5703125" style="83" customWidth="1"/>
    <col min="7678" max="7678" width="16.140625" style="83" customWidth="1"/>
    <col min="7679" max="7679" width="15.5703125" style="83" customWidth="1"/>
    <col min="7680" max="7931" width="8.85546875" style="83"/>
    <col min="7932" max="7932" width="51.5703125" style="83" customWidth="1"/>
    <col min="7933" max="7933" width="13.5703125" style="83" customWidth="1"/>
    <col min="7934" max="7934" width="16.140625" style="83" customWidth="1"/>
    <col min="7935" max="7935" width="15.5703125" style="83" customWidth="1"/>
    <col min="7936" max="8187" width="8.85546875" style="83"/>
    <col min="8188" max="8188" width="51.5703125" style="83" customWidth="1"/>
    <col min="8189" max="8189" width="13.5703125" style="83" customWidth="1"/>
    <col min="8190" max="8190" width="16.140625" style="83" customWidth="1"/>
    <col min="8191" max="8191" width="15.5703125" style="83" customWidth="1"/>
    <col min="8192" max="8443" width="8.85546875" style="83"/>
    <col min="8444" max="8444" width="51.5703125" style="83" customWidth="1"/>
    <col min="8445" max="8445" width="13.5703125" style="83" customWidth="1"/>
    <col min="8446" max="8446" width="16.140625" style="83" customWidth="1"/>
    <col min="8447" max="8447" width="15.5703125" style="83" customWidth="1"/>
    <col min="8448" max="8699" width="8.85546875" style="83"/>
    <col min="8700" max="8700" width="51.5703125" style="83" customWidth="1"/>
    <col min="8701" max="8701" width="13.5703125" style="83" customWidth="1"/>
    <col min="8702" max="8702" width="16.140625" style="83" customWidth="1"/>
    <col min="8703" max="8703" width="15.5703125" style="83" customWidth="1"/>
    <col min="8704" max="8955" width="8.85546875" style="83"/>
    <col min="8956" max="8956" width="51.5703125" style="83" customWidth="1"/>
    <col min="8957" max="8957" width="13.5703125" style="83" customWidth="1"/>
    <col min="8958" max="8958" width="16.140625" style="83" customWidth="1"/>
    <col min="8959" max="8959" width="15.5703125" style="83" customWidth="1"/>
    <col min="8960" max="9211" width="8.85546875" style="83"/>
    <col min="9212" max="9212" width="51.5703125" style="83" customWidth="1"/>
    <col min="9213" max="9213" width="13.5703125" style="83" customWidth="1"/>
    <col min="9214" max="9214" width="16.140625" style="83" customWidth="1"/>
    <col min="9215" max="9215" width="15.5703125" style="83" customWidth="1"/>
    <col min="9216" max="9467" width="8.85546875" style="83"/>
    <col min="9468" max="9468" width="51.5703125" style="83" customWidth="1"/>
    <col min="9469" max="9469" width="13.5703125" style="83" customWidth="1"/>
    <col min="9470" max="9470" width="16.140625" style="83" customWidth="1"/>
    <col min="9471" max="9471" width="15.5703125" style="83" customWidth="1"/>
    <col min="9472" max="9723" width="8.85546875" style="83"/>
    <col min="9724" max="9724" width="51.5703125" style="83" customWidth="1"/>
    <col min="9725" max="9725" width="13.5703125" style="83" customWidth="1"/>
    <col min="9726" max="9726" width="16.140625" style="83" customWidth="1"/>
    <col min="9727" max="9727" width="15.5703125" style="83" customWidth="1"/>
    <col min="9728" max="9979" width="8.85546875" style="83"/>
    <col min="9980" max="9980" width="51.5703125" style="83" customWidth="1"/>
    <col min="9981" max="9981" width="13.5703125" style="83" customWidth="1"/>
    <col min="9982" max="9982" width="16.140625" style="83" customWidth="1"/>
    <col min="9983" max="9983" width="15.5703125" style="83" customWidth="1"/>
    <col min="9984" max="10235" width="8.85546875" style="83"/>
    <col min="10236" max="10236" width="51.5703125" style="83" customWidth="1"/>
    <col min="10237" max="10237" width="13.5703125" style="83" customWidth="1"/>
    <col min="10238" max="10238" width="16.140625" style="83" customWidth="1"/>
    <col min="10239" max="10239" width="15.5703125" style="83" customWidth="1"/>
    <col min="10240" max="10491" width="8.85546875" style="83"/>
    <col min="10492" max="10492" width="51.5703125" style="83" customWidth="1"/>
    <col min="10493" max="10493" width="13.5703125" style="83" customWidth="1"/>
    <col min="10494" max="10494" width="16.140625" style="83" customWidth="1"/>
    <col min="10495" max="10495" width="15.5703125" style="83" customWidth="1"/>
    <col min="10496" max="10747" width="8.85546875" style="83"/>
    <col min="10748" max="10748" width="51.5703125" style="83" customWidth="1"/>
    <col min="10749" max="10749" width="13.5703125" style="83" customWidth="1"/>
    <col min="10750" max="10750" width="16.140625" style="83" customWidth="1"/>
    <col min="10751" max="10751" width="15.5703125" style="83" customWidth="1"/>
    <col min="10752" max="11003" width="8.85546875" style="83"/>
    <col min="11004" max="11004" width="51.5703125" style="83" customWidth="1"/>
    <col min="11005" max="11005" width="13.5703125" style="83" customWidth="1"/>
    <col min="11006" max="11006" width="16.140625" style="83" customWidth="1"/>
    <col min="11007" max="11007" width="15.5703125" style="83" customWidth="1"/>
    <col min="11008" max="11259" width="8.85546875" style="83"/>
    <col min="11260" max="11260" width="51.5703125" style="83" customWidth="1"/>
    <col min="11261" max="11261" width="13.5703125" style="83" customWidth="1"/>
    <col min="11262" max="11262" width="16.140625" style="83" customWidth="1"/>
    <col min="11263" max="11263" width="15.5703125" style="83" customWidth="1"/>
    <col min="11264" max="11515" width="8.85546875" style="83"/>
    <col min="11516" max="11516" width="51.5703125" style="83" customWidth="1"/>
    <col min="11517" max="11517" width="13.5703125" style="83" customWidth="1"/>
    <col min="11518" max="11518" width="16.140625" style="83" customWidth="1"/>
    <col min="11519" max="11519" width="15.5703125" style="83" customWidth="1"/>
    <col min="11520" max="11771" width="8.85546875" style="83"/>
    <col min="11772" max="11772" width="51.5703125" style="83" customWidth="1"/>
    <col min="11773" max="11773" width="13.5703125" style="83" customWidth="1"/>
    <col min="11774" max="11774" width="16.140625" style="83" customWidth="1"/>
    <col min="11775" max="11775" width="15.5703125" style="83" customWidth="1"/>
    <col min="11776" max="12027" width="8.85546875" style="83"/>
    <col min="12028" max="12028" width="51.5703125" style="83" customWidth="1"/>
    <col min="12029" max="12029" width="13.5703125" style="83" customWidth="1"/>
    <col min="12030" max="12030" width="16.140625" style="83" customWidth="1"/>
    <col min="12031" max="12031" width="15.5703125" style="83" customWidth="1"/>
    <col min="12032" max="12283" width="8.85546875" style="83"/>
    <col min="12284" max="12284" width="51.5703125" style="83" customWidth="1"/>
    <col min="12285" max="12285" width="13.5703125" style="83" customWidth="1"/>
    <col min="12286" max="12286" width="16.140625" style="83" customWidth="1"/>
    <col min="12287" max="12287" width="15.5703125" style="83" customWidth="1"/>
    <col min="12288" max="12539" width="8.85546875" style="83"/>
    <col min="12540" max="12540" width="51.5703125" style="83" customWidth="1"/>
    <col min="12541" max="12541" width="13.5703125" style="83" customWidth="1"/>
    <col min="12542" max="12542" width="16.140625" style="83" customWidth="1"/>
    <col min="12543" max="12543" width="15.5703125" style="83" customWidth="1"/>
    <col min="12544" max="12795" width="8.85546875" style="83"/>
    <col min="12796" max="12796" width="51.5703125" style="83" customWidth="1"/>
    <col min="12797" max="12797" width="13.5703125" style="83" customWidth="1"/>
    <col min="12798" max="12798" width="16.140625" style="83" customWidth="1"/>
    <col min="12799" max="12799" width="15.5703125" style="83" customWidth="1"/>
    <col min="12800" max="13051" width="8.85546875" style="83"/>
    <col min="13052" max="13052" width="51.5703125" style="83" customWidth="1"/>
    <col min="13053" max="13053" width="13.5703125" style="83" customWidth="1"/>
    <col min="13054" max="13054" width="16.140625" style="83" customWidth="1"/>
    <col min="13055" max="13055" width="15.5703125" style="83" customWidth="1"/>
    <col min="13056" max="13307" width="8.85546875" style="83"/>
    <col min="13308" max="13308" width="51.5703125" style="83" customWidth="1"/>
    <col min="13309" max="13309" width="13.5703125" style="83" customWidth="1"/>
    <col min="13310" max="13310" width="16.140625" style="83" customWidth="1"/>
    <col min="13311" max="13311" width="15.5703125" style="83" customWidth="1"/>
    <col min="13312" max="13563" width="8.85546875" style="83"/>
    <col min="13564" max="13564" width="51.5703125" style="83" customWidth="1"/>
    <col min="13565" max="13565" width="13.5703125" style="83" customWidth="1"/>
    <col min="13566" max="13566" width="16.140625" style="83" customWidth="1"/>
    <col min="13567" max="13567" width="15.5703125" style="83" customWidth="1"/>
    <col min="13568" max="13819" width="8.85546875" style="83"/>
    <col min="13820" max="13820" width="51.5703125" style="83" customWidth="1"/>
    <col min="13821" max="13821" width="13.5703125" style="83" customWidth="1"/>
    <col min="13822" max="13822" width="16.140625" style="83" customWidth="1"/>
    <col min="13823" max="13823" width="15.5703125" style="83" customWidth="1"/>
    <col min="13824" max="14075" width="8.85546875" style="83"/>
    <col min="14076" max="14076" width="51.5703125" style="83" customWidth="1"/>
    <col min="14077" max="14077" width="13.5703125" style="83" customWidth="1"/>
    <col min="14078" max="14078" width="16.140625" style="83" customWidth="1"/>
    <col min="14079" max="14079" width="15.5703125" style="83" customWidth="1"/>
    <col min="14080" max="14331" width="8.85546875" style="83"/>
    <col min="14332" max="14332" width="51.5703125" style="83" customWidth="1"/>
    <col min="14333" max="14333" width="13.5703125" style="83" customWidth="1"/>
    <col min="14334" max="14334" width="16.140625" style="83" customWidth="1"/>
    <col min="14335" max="14335" width="15.5703125" style="83" customWidth="1"/>
    <col min="14336" max="14587" width="8.85546875" style="83"/>
    <col min="14588" max="14588" width="51.5703125" style="83" customWidth="1"/>
    <col min="14589" max="14589" width="13.5703125" style="83" customWidth="1"/>
    <col min="14590" max="14590" width="16.140625" style="83" customWidth="1"/>
    <col min="14591" max="14591" width="15.5703125" style="83" customWidth="1"/>
    <col min="14592" max="14843" width="8.85546875" style="83"/>
    <col min="14844" max="14844" width="51.5703125" style="83" customWidth="1"/>
    <col min="14845" max="14845" width="13.5703125" style="83" customWidth="1"/>
    <col min="14846" max="14846" width="16.140625" style="83" customWidth="1"/>
    <col min="14847" max="14847" width="15.5703125" style="83" customWidth="1"/>
    <col min="14848" max="15099" width="8.85546875" style="83"/>
    <col min="15100" max="15100" width="51.5703125" style="83" customWidth="1"/>
    <col min="15101" max="15101" width="13.5703125" style="83" customWidth="1"/>
    <col min="15102" max="15102" width="16.140625" style="83" customWidth="1"/>
    <col min="15103" max="15103" width="15.5703125" style="83" customWidth="1"/>
    <col min="15104" max="15355" width="8.85546875" style="83"/>
    <col min="15356" max="15356" width="51.5703125" style="83" customWidth="1"/>
    <col min="15357" max="15357" width="13.5703125" style="83" customWidth="1"/>
    <col min="15358" max="15358" width="16.140625" style="83" customWidth="1"/>
    <col min="15359" max="15359" width="15.5703125" style="83" customWidth="1"/>
    <col min="15360" max="15611" width="8.85546875" style="83"/>
    <col min="15612" max="15612" width="51.5703125" style="83" customWidth="1"/>
    <col min="15613" max="15613" width="13.5703125" style="83" customWidth="1"/>
    <col min="15614" max="15614" width="16.140625" style="83" customWidth="1"/>
    <col min="15615" max="15615" width="15.5703125" style="83" customWidth="1"/>
    <col min="15616" max="15867" width="8.85546875" style="83"/>
    <col min="15868" max="15868" width="51.5703125" style="83" customWidth="1"/>
    <col min="15869" max="15869" width="13.5703125" style="83" customWidth="1"/>
    <col min="15870" max="15870" width="16.140625" style="83" customWidth="1"/>
    <col min="15871" max="15871" width="15.5703125" style="83" customWidth="1"/>
    <col min="15872" max="16123" width="8.85546875" style="83"/>
    <col min="16124" max="16124" width="51.5703125" style="83" customWidth="1"/>
    <col min="16125" max="16125" width="13.5703125" style="83" customWidth="1"/>
    <col min="16126" max="16126" width="16.140625" style="83" customWidth="1"/>
    <col min="16127" max="16127" width="15.5703125" style="83" customWidth="1"/>
    <col min="16128" max="16384" width="8.85546875" style="83"/>
  </cols>
  <sheetData>
    <row r="1" spans="1:4" ht="21" customHeight="1" x14ac:dyDescent="0.2">
      <c r="B1" s="473" t="s">
        <v>211</v>
      </c>
      <c r="C1" s="473"/>
      <c r="D1" s="473"/>
    </row>
    <row r="2" spans="1:4" s="71" customFormat="1" ht="20.25" x14ac:dyDescent="0.3">
      <c r="A2" s="497" t="s">
        <v>93</v>
      </c>
      <c r="B2" s="497"/>
      <c r="C2" s="497"/>
      <c r="D2" s="497"/>
    </row>
    <row r="3" spans="1:4" s="71" customFormat="1" ht="20.25" x14ac:dyDescent="0.3">
      <c r="A3" s="497" t="str">
        <f>'24'!A3:D3</f>
        <v>станом на 1 липня 2022 року</v>
      </c>
      <c r="B3" s="497"/>
      <c r="C3" s="497"/>
      <c r="D3" s="497"/>
    </row>
    <row r="4" spans="1:4" s="71" customFormat="1" ht="18.75" x14ac:dyDescent="0.3">
      <c r="A4" s="472" t="s">
        <v>64</v>
      </c>
      <c r="B4" s="472"/>
      <c r="C4" s="472"/>
      <c r="D4" s="472"/>
    </row>
    <row r="5" spans="1:4" s="74" customFormat="1" ht="12" customHeight="1" x14ac:dyDescent="0.2">
      <c r="A5" s="72"/>
      <c r="B5" s="72"/>
      <c r="C5" s="72"/>
      <c r="D5" s="72"/>
    </row>
    <row r="6" spans="1:4" s="74" customFormat="1" ht="20.25" customHeight="1" x14ac:dyDescent="0.2">
      <c r="A6" s="474"/>
      <c r="B6" s="498" t="s">
        <v>94</v>
      </c>
      <c r="C6" s="499" t="s">
        <v>95</v>
      </c>
      <c r="D6" s="500" t="s">
        <v>96</v>
      </c>
    </row>
    <row r="7" spans="1:4" s="74" customFormat="1" ht="43.5" customHeight="1" x14ac:dyDescent="0.2">
      <c r="A7" s="474"/>
      <c r="B7" s="498"/>
      <c r="C7" s="499"/>
      <c r="D7" s="500"/>
    </row>
    <row r="8" spans="1:4" s="109" customFormat="1" ht="34.5" customHeight="1" x14ac:dyDescent="0.25">
      <c r="A8" s="88" t="s">
        <v>32</v>
      </c>
      <c r="B8" s="365">
        <v>103</v>
      </c>
      <c r="C8" s="365">
        <v>856</v>
      </c>
      <c r="D8" s="364">
        <v>8</v>
      </c>
    </row>
    <row r="9" spans="1:4" ht="19.350000000000001" customHeight="1" x14ac:dyDescent="0.2">
      <c r="A9" s="79" t="s">
        <v>65</v>
      </c>
      <c r="B9" s="96">
        <v>39</v>
      </c>
      <c r="C9" s="303">
        <v>238</v>
      </c>
      <c r="D9" s="364">
        <v>6</v>
      </c>
    </row>
    <row r="10" spans="1:4" ht="19.350000000000001" customHeight="1" x14ac:dyDescent="0.2">
      <c r="A10" s="79" t="s">
        <v>66</v>
      </c>
      <c r="B10" s="96">
        <v>0</v>
      </c>
      <c r="C10" s="303">
        <v>28</v>
      </c>
      <c r="D10" s="364" t="s">
        <v>519</v>
      </c>
    </row>
    <row r="11" spans="1:4" s="85" customFormat="1" ht="19.350000000000001" customHeight="1" x14ac:dyDescent="0.25">
      <c r="A11" s="79" t="s">
        <v>67</v>
      </c>
      <c r="B11" s="96">
        <v>0</v>
      </c>
      <c r="C11" s="303">
        <v>3</v>
      </c>
      <c r="D11" s="364" t="s">
        <v>519</v>
      </c>
    </row>
    <row r="12" spans="1:4" ht="19.350000000000001" customHeight="1" x14ac:dyDescent="0.2">
      <c r="A12" s="79" t="s">
        <v>68</v>
      </c>
      <c r="B12" s="96">
        <v>5</v>
      </c>
      <c r="C12" s="303">
        <v>31</v>
      </c>
      <c r="D12" s="364">
        <v>6</v>
      </c>
    </row>
    <row r="13" spans="1:4" ht="19.350000000000001" customHeight="1" x14ac:dyDescent="0.2">
      <c r="A13" s="79" t="s">
        <v>69</v>
      </c>
      <c r="B13" s="96">
        <v>6</v>
      </c>
      <c r="C13" s="303">
        <v>22</v>
      </c>
      <c r="D13" s="364">
        <v>4</v>
      </c>
    </row>
    <row r="14" spans="1:4" ht="35.25" customHeight="1" x14ac:dyDescent="0.2">
      <c r="A14" s="79" t="s">
        <v>70</v>
      </c>
      <c r="B14" s="96">
        <v>2</v>
      </c>
      <c r="C14" s="303">
        <v>13</v>
      </c>
      <c r="D14" s="364">
        <v>6</v>
      </c>
    </row>
    <row r="15" spans="1:4" ht="67.5" customHeight="1" x14ac:dyDescent="0.2">
      <c r="A15" s="79" t="s">
        <v>71</v>
      </c>
      <c r="B15" s="96">
        <v>7</v>
      </c>
      <c r="C15" s="303">
        <v>44</v>
      </c>
      <c r="D15" s="364">
        <v>6</v>
      </c>
    </row>
    <row r="16" spans="1:4" ht="18.75" x14ac:dyDescent="0.2">
      <c r="A16" s="79" t="s">
        <v>72</v>
      </c>
      <c r="B16" s="96">
        <v>3</v>
      </c>
      <c r="C16" s="303">
        <v>9</v>
      </c>
      <c r="D16" s="364">
        <v>3</v>
      </c>
    </row>
    <row r="17" spans="1:4" ht="34.5" customHeight="1" x14ac:dyDescent="0.2">
      <c r="A17" s="79" t="s">
        <v>73</v>
      </c>
      <c r="B17" s="96">
        <v>0</v>
      </c>
      <c r="C17" s="303">
        <v>3</v>
      </c>
      <c r="D17" s="364" t="s">
        <v>519</v>
      </c>
    </row>
    <row r="18" spans="1:4" ht="35.25" customHeight="1" x14ac:dyDescent="0.2">
      <c r="A18" s="79" t="s">
        <v>74</v>
      </c>
      <c r="B18" s="96">
        <v>0</v>
      </c>
      <c r="C18" s="303">
        <v>1</v>
      </c>
      <c r="D18" s="364" t="s">
        <v>519</v>
      </c>
    </row>
    <row r="19" spans="1:4" ht="19.350000000000001" customHeight="1" x14ac:dyDescent="0.2">
      <c r="A19" s="79" t="s">
        <v>75</v>
      </c>
      <c r="B19" s="96">
        <v>3</v>
      </c>
      <c r="C19" s="303">
        <v>8</v>
      </c>
      <c r="D19" s="364">
        <v>3</v>
      </c>
    </row>
    <row r="20" spans="1:4" ht="36" customHeight="1" x14ac:dyDescent="0.2">
      <c r="A20" s="79" t="s">
        <v>76</v>
      </c>
      <c r="B20" s="96">
        <v>0</v>
      </c>
      <c r="C20" s="303">
        <v>5</v>
      </c>
      <c r="D20" s="364"/>
    </row>
    <row r="21" spans="1:4" ht="19.350000000000001" customHeight="1" x14ac:dyDescent="0.2">
      <c r="A21" s="79" t="s">
        <v>77</v>
      </c>
      <c r="B21" s="96">
        <v>0</v>
      </c>
      <c r="C21" s="303">
        <v>33</v>
      </c>
      <c r="D21" s="364" t="s">
        <v>519</v>
      </c>
    </row>
    <row r="22" spans="1:4" ht="39.75" customHeight="1" x14ac:dyDescent="0.2">
      <c r="A22" s="79" t="s">
        <v>78</v>
      </c>
      <c r="B22" s="96">
        <v>18</v>
      </c>
      <c r="C22" s="303">
        <v>171</v>
      </c>
      <c r="D22" s="364">
        <v>10</v>
      </c>
    </row>
    <row r="23" spans="1:4" ht="19.350000000000001" customHeight="1" x14ac:dyDescent="0.2">
      <c r="A23" s="79" t="s">
        <v>79</v>
      </c>
      <c r="B23" s="96">
        <v>0</v>
      </c>
      <c r="C23" s="303">
        <v>15</v>
      </c>
      <c r="D23" s="364" t="s">
        <v>519</v>
      </c>
    </row>
    <row r="24" spans="1:4" ht="38.25" customHeight="1" x14ac:dyDescent="0.2">
      <c r="A24" s="79" t="s">
        <v>330</v>
      </c>
      <c r="B24" s="96">
        <v>2</v>
      </c>
      <c r="C24" s="303">
        <v>19</v>
      </c>
      <c r="D24" s="364">
        <v>10</v>
      </c>
    </row>
    <row r="25" spans="1:4" ht="37.5" customHeight="1" x14ac:dyDescent="0.2">
      <c r="A25" s="79" t="s">
        <v>80</v>
      </c>
      <c r="B25" s="96">
        <v>0</v>
      </c>
      <c r="C25" s="303">
        <v>8</v>
      </c>
      <c r="D25" s="364" t="s">
        <v>519</v>
      </c>
    </row>
    <row r="26" spans="1:4" ht="19.350000000000001" customHeight="1" x14ac:dyDescent="0.2">
      <c r="A26" s="79" t="s">
        <v>329</v>
      </c>
      <c r="B26" s="96">
        <v>1</v>
      </c>
      <c r="C26" s="303">
        <v>20</v>
      </c>
      <c r="D26" s="364">
        <v>20</v>
      </c>
    </row>
    <row r="27" spans="1:4" ht="19.350000000000001" customHeight="1" x14ac:dyDescent="0.2">
      <c r="A27" s="79" t="s">
        <v>328</v>
      </c>
      <c r="B27" s="96">
        <v>0</v>
      </c>
      <c r="C27" s="303">
        <v>24</v>
      </c>
      <c r="D27" s="364"/>
    </row>
    <row r="28" spans="1:4" ht="36" customHeight="1" x14ac:dyDescent="0.2">
      <c r="A28" s="79" t="s">
        <v>81</v>
      </c>
      <c r="B28" s="96">
        <v>0</v>
      </c>
      <c r="C28" s="303">
        <v>99</v>
      </c>
      <c r="D28" s="364"/>
    </row>
    <row r="29" spans="1:4" ht="23.45" customHeight="1" x14ac:dyDescent="0.2">
      <c r="A29" s="79" t="s">
        <v>82</v>
      </c>
      <c r="B29" s="96">
        <v>0</v>
      </c>
      <c r="C29" s="303">
        <v>5</v>
      </c>
      <c r="D29" s="364"/>
    </row>
    <row r="30" spans="1:4" ht="23.45" customHeight="1" x14ac:dyDescent="0.2">
      <c r="A30" s="79" t="s">
        <v>83</v>
      </c>
      <c r="B30" s="96">
        <v>2</v>
      </c>
      <c r="C30" s="303">
        <v>33</v>
      </c>
      <c r="D30" s="364">
        <v>16</v>
      </c>
    </row>
    <row r="31" spans="1:4" ht="23.45" customHeight="1" x14ac:dyDescent="0.2">
      <c r="A31" s="79" t="s">
        <v>84</v>
      </c>
      <c r="B31" s="96">
        <v>15</v>
      </c>
      <c r="C31" s="303">
        <v>5</v>
      </c>
      <c r="D31" s="439">
        <v>0</v>
      </c>
    </row>
    <row r="32" spans="1:4" ht="23.45" customHeight="1" x14ac:dyDescent="0.2">
      <c r="A32" s="79" t="s">
        <v>327</v>
      </c>
      <c r="B32" s="96">
        <v>0</v>
      </c>
      <c r="C32" s="303">
        <v>19</v>
      </c>
      <c r="D32" s="364"/>
    </row>
    <row r="34" spans="2:3" x14ac:dyDescent="0.2">
      <c r="B34" s="89"/>
      <c r="C34" s="89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3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75" zoomScaleNormal="75" zoomScaleSheetLayoutView="80" workbookViewId="0">
      <selection activeCell="B8" sqref="B8"/>
    </sheetView>
  </sheetViews>
  <sheetFormatPr defaultColWidth="8.85546875" defaultRowHeight="18.75" x14ac:dyDescent="0.3"/>
  <cols>
    <col min="1" max="1" width="55.42578125" style="83" customWidth="1"/>
    <col min="2" max="2" width="24" style="83" customWidth="1"/>
    <col min="3" max="3" width="23.42578125" style="83" customWidth="1"/>
    <col min="4" max="4" width="21.5703125" style="83" customWidth="1"/>
    <col min="5" max="5" width="8.85546875" style="83"/>
    <col min="6" max="6" width="8.85546875" style="98"/>
    <col min="7" max="256" width="8.85546875" style="83"/>
    <col min="257" max="257" width="55.42578125" style="83" customWidth="1"/>
    <col min="258" max="258" width="24" style="83" customWidth="1"/>
    <col min="259" max="259" width="23.42578125" style="83" customWidth="1"/>
    <col min="260" max="260" width="21.5703125" style="83" customWidth="1"/>
    <col min="261" max="512" width="8.85546875" style="83"/>
    <col min="513" max="513" width="55.42578125" style="83" customWidth="1"/>
    <col min="514" max="514" width="24" style="83" customWidth="1"/>
    <col min="515" max="515" width="23.42578125" style="83" customWidth="1"/>
    <col min="516" max="516" width="21.5703125" style="83" customWidth="1"/>
    <col min="517" max="768" width="8.85546875" style="83"/>
    <col min="769" max="769" width="55.42578125" style="83" customWidth="1"/>
    <col min="770" max="770" width="24" style="83" customWidth="1"/>
    <col min="771" max="771" width="23.42578125" style="83" customWidth="1"/>
    <col min="772" max="772" width="21.5703125" style="83" customWidth="1"/>
    <col min="773" max="1024" width="8.85546875" style="83"/>
    <col min="1025" max="1025" width="55.42578125" style="83" customWidth="1"/>
    <col min="1026" max="1026" width="24" style="83" customWidth="1"/>
    <col min="1027" max="1027" width="23.42578125" style="83" customWidth="1"/>
    <col min="1028" max="1028" width="21.5703125" style="83" customWidth="1"/>
    <col min="1029" max="1280" width="8.85546875" style="83"/>
    <col min="1281" max="1281" width="55.42578125" style="83" customWidth="1"/>
    <col min="1282" max="1282" width="24" style="83" customWidth="1"/>
    <col min="1283" max="1283" width="23.42578125" style="83" customWidth="1"/>
    <col min="1284" max="1284" width="21.5703125" style="83" customWidth="1"/>
    <col min="1285" max="1536" width="8.85546875" style="83"/>
    <col min="1537" max="1537" width="55.42578125" style="83" customWidth="1"/>
    <col min="1538" max="1538" width="24" style="83" customWidth="1"/>
    <col min="1539" max="1539" width="23.42578125" style="83" customWidth="1"/>
    <col min="1540" max="1540" width="21.5703125" style="83" customWidth="1"/>
    <col min="1541" max="1792" width="8.85546875" style="83"/>
    <col min="1793" max="1793" width="55.42578125" style="83" customWidth="1"/>
    <col min="1794" max="1794" width="24" style="83" customWidth="1"/>
    <col min="1795" max="1795" width="23.42578125" style="83" customWidth="1"/>
    <col min="1796" max="1796" width="21.5703125" style="83" customWidth="1"/>
    <col min="1797" max="2048" width="8.85546875" style="83"/>
    <col min="2049" max="2049" width="55.42578125" style="83" customWidth="1"/>
    <col min="2050" max="2050" width="24" style="83" customWidth="1"/>
    <col min="2051" max="2051" width="23.42578125" style="83" customWidth="1"/>
    <col min="2052" max="2052" width="21.5703125" style="83" customWidth="1"/>
    <col min="2053" max="2304" width="8.85546875" style="83"/>
    <col min="2305" max="2305" width="55.42578125" style="83" customWidth="1"/>
    <col min="2306" max="2306" width="24" style="83" customWidth="1"/>
    <col min="2307" max="2307" width="23.42578125" style="83" customWidth="1"/>
    <col min="2308" max="2308" width="21.5703125" style="83" customWidth="1"/>
    <col min="2309" max="2560" width="8.85546875" style="83"/>
    <col min="2561" max="2561" width="55.42578125" style="83" customWidth="1"/>
    <col min="2562" max="2562" width="24" style="83" customWidth="1"/>
    <col min="2563" max="2563" width="23.42578125" style="83" customWidth="1"/>
    <col min="2564" max="2564" width="21.5703125" style="83" customWidth="1"/>
    <col min="2565" max="2816" width="8.85546875" style="83"/>
    <col min="2817" max="2817" width="55.42578125" style="83" customWidth="1"/>
    <col min="2818" max="2818" width="24" style="83" customWidth="1"/>
    <col min="2819" max="2819" width="23.42578125" style="83" customWidth="1"/>
    <col min="2820" max="2820" width="21.5703125" style="83" customWidth="1"/>
    <col min="2821" max="3072" width="8.85546875" style="83"/>
    <col min="3073" max="3073" width="55.42578125" style="83" customWidth="1"/>
    <col min="3074" max="3074" width="24" style="83" customWidth="1"/>
    <col min="3075" max="3075" width="23.42578125" style="83" customWidth="1"/>
    <col min="3076" max="3076" width="21.5703125" style="83" customWidth="1"/>
    <col min="3077" max="3328" width="8.85546875" style="83"/>
    <col min="3329" max="3329" width="55.42578125" style="83" customWidth="1"/>
    <col min="3330" max="3330" width="24" style="83" customWidth="1"/>
    <col min="3331" max="3331" width="23.42578125" style="83" customWidth="1"/>
    <col min="3332" max="3332" width="21.5703125" style="83" customWidth="1"/>
    <col min="3333" max="3584" width="8.85546875" style="83"/>
    <col min="3585" max="3585" width="55.42578125" style="83" customWidth="1"/>
    <col min="3586" max="3586" width="24" style="83" customWidth="1"/>
    <col min="3587" max="3587" width="23.42578125" style="83" customWidth="1"/>
    <col min="3588" max="3588" width="21.5703125" style="83" customWidth="1"/>
    <col min="3589" max="3840" width="8.85546875" style="83"/>
    <col min="3841" max="3841" width="55.42578125" style="83" customWidth="1"/>
    <col min="3842" max="3842" width="24" style="83" customWidth="1"/>
    <col min="3843" max="3843" width="23.42578125" style="83" customWidth="1"/>
    <col min="3844" max="3844" width="21.5703125" style="83" customWidth="1"/>
    <col min="3845" max="4096" width="8.85546875" style="83"/>
    <col min="4097" max="4097" width="55.42578125" style="83" customWidth="1"/>
    <col min="4098" max="4098" width="24" style="83" customWidth="1"/>
    <col min="4099" max="4099" width="23.42578125" style="83" customWidth="1"/>
    <col min="4100" max="4100" width="21.5703125" style="83" customWidth="1"/>
    <col min="4101" max="4352" width="8.85546875" style="83"/>
    <col min="4353" max="4353" width="55.42578125" style="83" customWidth="1"/>
    <col min="4354" max="4354" width="24" style="83" customWidth="1"/>
    <col min="4355" max="4355" width="23.42578125" style="83" customWidth="1"/>
    <col min="4356" max="4356" width="21.5703125" style="83" customWidth="1"/>
    <col min="4357" max="4608" width="8.85546875" style="83"/>
    <col min="4609" max="4609" width="55.42578125" style="83" customWidth="1"/>
    <col min="4610" max="4610" width="24" style="83" customWidth="1"/>
    <col min="4611" max="4611" width="23.42578125" style="83" customWidth="1"/>
    <col min="4612" max="4612" width="21.5703125" style="83" customWidth="1"/>
    <col min="4613" max="4864" width="8.85546875" style="83"/>
    <col min="4865" max="4865" width="55.42578125" style="83" customWidth="1"/>
    <col min="4866" max="4866" width="24" style="83" customWidth="1"/>
    <col min="4867" max="4867" width="23.42578125" style="83" customWidth="1"/>
    <col min="4868" max="4868" width="21.5703125" style="83" customWidth="1"/>
    <col min="4869" max="5120" width="8.85546875" style="83"/>
    <col min="5121" max="5121" width="55.42578125" style="83" customWidth="1"/>
    <col min="5122" max="5122" width="24" style="83" customWidth="1"/>
    <col min="5123" max="5123" width="23.42578125" style="83" customWidth="1"/>
    <col min="5124" max="5124" width="21.5703125" style="83" customWidth="1"/>
    <col min="5125" max="5376" width="8.85546875" style="83"/>
    <col min="5377" max="5377" width="55.42578125" style="83" customWidth="1"/>
    <col min="5378" max="5378" width="24" style="83" customWidth="1"/>
    <col min="5379" max="5379" width="23.42578125" style="83" customWidth="1"/>
    <col min="5380" max="5380" width="21.5703125" style="83" customWidth="1"/>
    <col min="5381" max="5632" width="8.85546875" style="83"/>
    <col min="5633" max="5633" width="55.42578125" style="83" customWidth="1"/>
    <col min="5634" max="5634" width="24" style="83" customWidth="1"/>
    <col min="5635" max="5635" width="23.42578125" style="83" customWidth="1"/>
    <col min="5636" max="5636" width="21.5703125" style="83" customWidth="1"/>
    <col min="5637" max="5888" width="8.85546875" style="83"/>
    <col min="5889" max="5889" width="55.42578125" style="83" customWidth="1"/>
    <col min="5890" max="5890" width="24" style="83" customWidth="1"/>
    <col min="5891" max="5891" width="23.42578125" style="83" customWidth="1"/>
    <col min="5892" max="5892" width="21.5703125" style="83" customWidth="1"/>
    <col min="5893" max="6144" width="8.85546875" style="83"/>
    <col min="6145" max="6145" width="55.42578125" style="83" customWidth="1"/>
    <col min="6146" max="6146" width="24" style="83" customWidth="1"/>
    <col min="6147" max="6147" width="23.42578125" style="83" customWidth="1"/>
    <col min="6148" max="6148" width="21.5703125" style="83" customWidth="1"/>
    <col min="6149" max="6400" width="8.85546875" style="83"/>
    <col min="6401" max="6401" width="55.42578125" style="83" customWidth="1"/>
    <col min="6402" max="6402" width="24" style="83" customWidth="1"/>
    <col min="6403" max="6403" width="23.42578125" style="83" customWidth="1"/>
    <col min="6404" max="6404" width="21.5703125" style="83" customWidth="1"/>
    <col min="6405" max="6656" width="8.85546875" style="83"/>
    <col min="6657" max="6657" width="55.42578125" style="83" customWidth="1"/>
    <col min="6658" max="6658" width="24" style="83" customWidth="1"/>
    <col min="6659" max="6659" width="23.42578125" style="83" customWidth="1"/>
    <col min="6660" max="6660" width="21.5703125" style="83" customWidth="1"/>
    <col min="6661" max="6912" width="8.85546875" style="83"/>
    <col min="6913" max="6913" width="55.42578125" style="83" customWidth="1"/>
    <col min="6914" max="6914" width="24" style="83" customWidth="1"/>
    <col min="6915" max="6915" width="23.42578125" style="83" customWidth="1"/>
    <col min="6916" max="6916" width="21.5703125" style="83" customWidth="1"/>
    <col min="6917" max="7168" width="8.85546875" style="83"/>
    <col min="7169" max="7169" width="55.42578125" style="83" customWidth="1"/>
    <col min="7170" max="7170" width="24" style="83" customWidth="1"/>
    <col min="7171" max="7171" width="23.42578125" style="83" customWidth="1"/>
    <col min="7172" max="7172" width="21.5703125" style="83" customWidth="1"/>
    <col min="7173" max="7424" width="8.85546875" style="83"/>
    <col min="7425" max="7425" width="55.42578125" style="83" customWidth="1"/>
    <col min="7426" max="7426" width="24" style="83" customWidth="1"/>
    <col min="7427" max="7427" width="23.42578125" style="83" customWidth="1"/>
    <col min="7428" max="7428" width="21.5703125" style="83" customWidth="1"/>
    <col min="7429" max="7680" width="8.85546875" style="83"/>
    <col min="7681" max="7681" width="55.42578125" style="83" customWidth="1"/>
    <col min="7682" max="7682" width="24" style="83" customWidth="1"/>
    <col min="7683" max="7683" width="23.42578125" style="83" customWidth="1"/>
    <col min="7684" max="7684" width="21.5703125" style="83" customWidth="1"/>
    <col min="7685" max="7936" width="8.85546875" style="83"/>
    <col min="7937" max="7937" width="55.42578125" style="83" customWidth="1"/>
    <col min="7938" max="7938" width="24" style="83" customWidth="1"/>
    <col min="7939" max="7939" width="23.42578125" style="83" customWidth="1"/>
    <col min="7940" max="7940" width="21.5703125" style="83" customWidth="1"/>
    <col min="7941" max="8192" width="8.85546875" style="83"/>
    <col min="8193" max="8193" width="55.42578125" style="83" customWidth="1"/>
    <col min="8194" max="8194" width="24" style="83" customWidth="1"/>
    <col min="8195" max="8195" width="23.42578125" style="83" customWidth="1"/>
    <col min="8196" max="8196" width="21.5703125" style="83" customWidth="1"/>
    <col min="8197" max="8448" width="8.85546875" style="83"/>
    <col min="8449" max="8449" width="55.42578125" style="83" customWidth="1"/>
    <col min="8450" max="8450" width="24" style="83" customWidth="1"/>
    <col min="8451" max="8451" width="23.42578125" style="83" customWidth="1"/>
    <col min="8452" max="8452" width="21.5703125" style="83" customWidth="1"/>
    <col min="8453" max="8704" width="8.85546875" style="83"/>
    <col min="8705" max="8705" width="55.42578125" style="83" customWidth="1"/>
    <col min="8706" max="8706" width="24" style="83" customWidth="1"/>
    <col min="8707" max="8707" width="23.42578125" style="83" customWidth="1"/>
    <col min="8708" max="8708" width="21.5703125" style="83" customWidth="1"/>
    <col min="8709" max="8960" width="8.85546875" style="83"/>
    <col min="8961" max="8961" width="55.42578125" style="83" customWidth="1"/>
    <col min="8962" max="8962" width="24" style="83" customWidth="1"/>
    <col min="8963" max="8963" width="23.42578125" style="83" customWidth="1"/>
    <col min="8964" max="8964" width="21.5703125" style="83" customWidth="1"/>
    <col min="8965" max="9216" width="8.85546875" style="83"/>
    <col min="9217" max="9217" width="55.42578125" style="83" customWidth="1"/>
    <col min="9218" max="9218" width="24" style="83" customWidth="1"/>
    <col min="9219" max="9219" width="23.42578125" style="83" customWidth="1"/>
    <col min="9220" max="9220" width="21.5703125" style="83" customWidth="1"/>
    <col min="9221" max="9472" width="8.85546875" style="83"/>
    <col min="9473" max="9473" width="55.42578125" style="83" customWidth="1"/>
    <col min="9474" max="9474" width="24" style="83" customWidth="1"/>
    <col min="9475" max="9475" width="23.42578125" style="83" customWidth="1"/>
    <col min="9476" max="9476" width="21.5703125" style="83" customWidth="1"/>
    <col min="9477" max="9728" width="8.85546875" style="83"/>
    <col min="9729" max="9729" width="55.42578125" style="83" customWidth="1"/>
    <col min="9730" max="9730" width="24" style="83" customWidth="1"/>
    <col min="9731" max="9731" width="23.42578125" style="83" customWidth="1"/>
    <col min="9732" max="9732" width="21.5703125" style="83" customWidth="1"/>
    <col min="9733" max="9984" width="8.85546875" style="83"/>
    <col min="9985" max="9985" width="55.42578125" style="83" customWidth="1"/>
    <col min="9986" max="9986" width="24" style="83" customWidth="1"/>
    <col min="9987" max="9987" width="23.42578125" style="83" customWidth="1"/>
    <col min="9988" max="9988" width="21.5703125" style="83" customWidth="1"/>
    <col min="9989" max="10240" width="8.85546875" style="83"/>
    <col min="10241" max="10241" width="55.42578125" style="83" customWidth="1"/>
    <col min="10242" max="10242" width="24" style="83" customWidth="1"/>
    <col min="10243" max="10243" width="23.42578125" style="83" customWidth="1"/>
    <col min="10244" max="10244" width="21.5703125" style="83" customWidth="1"/>
    <col min="10245" max="10496" width="8.85546875" style="83"/>
    <col min="10497" max="10497" width="55.42578125" style="83" customWidth="1"/>
    <col min="10498" max="10498" width="24" style="83" customWidth="1"/>
    <col min="10499" max="10499" width="23.42578125" style="83" customWidth="1"/>
    <col min="10500" max="10500" width="21.5703125" style="83" customWidth="1"/>
    <col min="10501" max="10752" width="8.85546875" style="83"/>
    <col min="10753" max="10753" width="55.42578125" style="83" customWidth="1"/>
    <col min="10754" max="10754" width="24" style="83" customWidth="1"/>
    <col min="10755" max="10755" width="23.42578125" style="83" customWidth="1"/>
    <col min="10756" max="10756" width="21.5703125" style="83" customWidth="1"/>
    <col min="10757" max="11008" width="8.85546875" style="83"/>
    <col min="11009" max="11009" width="55.42578125" style="83" customWidth="1"/>
    <col min="11010" max="11010" width="24" style="83" customWidth="1"/>
    <col min="11011" max="11011" width="23.42578125" style="83" customWidth="1"/>
    <col min="11012" max="11012" width="21.5703125" style="83" customWidth="1"/>
    <col min="11013" max="11264" width="8.85546875" style="83"/>
    <col min="11265" max="11265" width="55.42578125" style="83" customWidth="1"/>
    <col min="11266" max="11266" width="24" style="83" customWidth="1"/>
    <col min="11267" max="11267" width="23.42578125" style="83" customWidth="1"/>
    <col min="11268" max="11268" width="21.5703125" style="83" customWidth="1"/>
    <col min="11269" max="11520" width="8.85546875" style="83"/>
    <col min="11521" max="11521" width="55.42578125" style="83" customWidth="1"/>
    <col min="11522" max="11522" width="24" style="83" customWidth="1"/>
    <col min="11523" max="11523" width="23.42578125" style="83" customWidth="1"/>
    <col min="11524" max="11524" width="21.5703125" style="83" customWidth="1"/>
    <col min="11525" max="11776" width="8.85546875" style="83"/>
    <col min="11777" max="11777" width="55.42578125" style="83" customWidth="1"/>
    <col min="11778" max="11778" width="24" style="83" customWidth="1"/>
    <col min="11779" max="11779" width="23.42578125" style="83" customWidth="1"/>
    <col min="11780" max="11780" width="21.5703125" style="83" customWidth="1"/>
    <col min="11781" max="12032" width="8.85546875" style="83"/>
    <col min="12033" max="12033" width="55.42578125" style="83" customWidth="1"/>
    <col min="12034" max="12034" width="24" style="83" customWidth="1"/>
    <col min="12035" max="12035" width="23.42578125" style="83" customWidth="1"/>
    <col min="12036" max="12036" width="21.5703125" style="83" customWidth="1"/>
    <col min="12037" max="12288" width="8.85546875" style="83"/>
    <col min="12289" max="12289" width="55.42578125" style="83" customWidth="1"/>
    <col min="12290" max="12290" width="24" style="83" customWidth="1"/>
    <col min="12291" max="12291" width="23.42578125" style="83" customWidth="1"/>
    <col min="12292" max="12292" width="21.5703125" style="83" customWidth="1"/>
    <col min="12293" max="12544" width="8.85546875" style="83"/>
    <col min="12545" max="12545" width="55.42578125" style="83" customWidth="1"/>
    <col min="12546" max="12546" width="24" style="83" customWidth="1"/>
    <col min="12547" max="12547" width="23.42578125" style="83" customWidth="1"/>
    <col min="12548" max="12548" width="21.5703125" style="83" customWidth="1"/>
    <col min="12549" max="12800" width="8.85546875" style="83"/>
    <col min="12801" max="12801" width="55.42578125" style="83" customWidth="1"/>
    <col min="12802" max="12802" width="24" style="83" customWidth="1"/>
    <col min="12803" max="12803" width="23.42578125" style="83" customWidth="1"/>
    <col min="12804" max="12804" width="21.5703125" style="83" customWidth="1"/>
    <col min="12805" max="13056" width="8.85546875" style="83"/>
    <col min="13057" max="13057" width="55.42578125" style="83" customWidth="1"/>
    <col min="13058" max="13058" width="24" style="83" customWidth="1"/>
    <col min="13059" max="13059" width="23.42578125" style="83" customWidth="1"/>
    <col min="13060" max="13060" width="21.5703125" style="83" customWidth="1"/>
    <col min="13061" max="13312" width="8.85546875" style="83"/>
    <col min="13313" max="13313" width="55.42578125" style="83" customWidth="1"/>
    <col min="13314" max="13314" width="24" style="83" customWidth="1"/>
    <col min="13315" max="13315" width="23.42578125" style="83" customWidth="1"/>
    <col min="13316" max="13316" width="21.5703125" style="83" customWidth="1"/>
    <col min="13317" max="13568" width="8.85546875" style="83"/>
    <col min="13569" max="13569" width="55.42578125" style="83" customWidth="1"/>
    <col min="13570" max="13570" width="24" style="83" customWidth="1"/>
    <col min="13571" max="13571" width="23.42578125" style="83" customWidth="1"/>
    <col min="13572" max="13572" width="21.5703125" style="83" customWidth="1"/>
    <col min="13573" max="13824" width="8.85546875" style="83"/>
    <col min="13825" max="13825" width="55.42578125" style="83" customWidth="1"/>
    <col min="13826" max="13826" width="24" style="83" customWidth="1"/>
    <col min="13827" max="13827" width="23.42578125" style="83" customWidth="1"/>
    <col min="13828" max="13828" width="21.5703125" style="83" customWidth="1"/>
    <col min="13829" max="14080" width="8.85546875" style="83"/>
    <col min="14081" max="14081" width="55.42578125" style="83" customWidth="1"/>
    <col min="14082" max="14082" width="24" style="83" customWidth="1"/>
    <col min="14083" max="14083" width="23.42578125" style="83" customWidth="1"/>
    <col min="14084" max="14084" width="21.5703125" style="83" customWidth="1"/>
    <col min="14085" max="14336" width="8.85546875" style="83"/>
    <col min="14337" max="14337" width="55.42578125" style="83" customWidth="1"/>
    <col min="14338" max="14338" width="24" style="83" customWidth="1"/>
    <col min="14339" max="14339" width="23.42578125" style="83" customWidth="1"/>
    <col min="14340" max="14340" width="21.5703125" style="83" customWidth="1"/>
    <col min="14341" max="14592" width="8.85546875" style="83"/>
    <col min="14593" max="14593" width="55.42578125" style="83" customWidth="1"/>
    <col min="14594" max="14594" width="24" style="83" customWidth="1"/>
    <col min="14595" max="14595" width="23.42578125" style="83" customWidth="1"/>
    <col min="14596" max="14596" width="21.5703125" style="83" customWidth="1"/>
    <col min="14597" max="14848" width="8.85546875" style="83"/>
    <col min="14849" max="14849" width="55.42578125" style="83" customWidth="1"/>
    <col min="14850" max="14850" width="24" style="83" customWidth="1"/>
    <col min="14851" max="14851" width="23.42578125" style="83" customWidth="1"/>
    <col min="14852" max="14852" width="21.5703125" style="83" customWidth="1"/>
    <col min="14853" max="15104" width="8.85546875" style="83"/>
    <col min="15105" max="15105" width="55.42578125" style="83" customWidth="1"/>
    <col min="15106" max="15106" width="24" style="83" customWidth="1"/>
    <col min="15107" max="15107" width="23.42578125" style="83" customWidth="1"/>
    <col min="15108" max="15108" width="21.5703125" style="83" customWidth="1"/>
    <col min="15109" max="15360" width="8.85546875" style="83"/>
    <col min="15361" max="15361" width="55.42578125" style="83" customWidth="1"/>
    <col min="15362" max="15362" width="24" style="83" customWidth="1"/>
    <col min="15363" max="15363" width="23.42578125" style="83" customWidth="1"/>
    <col min="15364" max="15364" width="21.5703125" style="83" customWidth="1"/>
    <col min="15365" max="15616" width="8.85546875" style="83"/>
    <col min="15617" max="15617" width="55.42578125" style="83" customWidth="1"/>
    <col min="15618" max="15618" width="24" style="83" customWidth="1"/>
    <col min="15619" max="15619" width="23.42578125" style="83" customWidth="1"/>
    <col min="15620" max="15620" width="21.5703125" style="83" customWidth="1"/>
    <col min="15621" max="15872" width="8.85546875" style="83"/>
    <col min="15873" max="15873" width="55.42578125" style="83" customWidth="1"/>
    <col min="15874" max="15874" width="24" style="83" customWidth="1"/>
    <col min="15875" max="15875" width="23.42578125" style="83" customWidth="1"/>
    <col min="15876" max="15876" width="21.5703125" style="83" customWidth="1"/>
    <col min="15877" max="16128" width="8.85546875" style="83"/>
    <col min="16129" max="16129" width="55.42578125" style="83" customWidth="1"/>
    <col min="16130" max="16130" width="24" style="83" customWidth="1"/>
    <col min="16131" max="16131" width="23.42578125" style="83" customWidth="1"/>
    <col min="16132" max="16132" width="21.5703125" style="83" customWidth="1"/>
    <col min="16133" max="16384" width="8.85546875" style="83"/>
  </cols>
  <sheetData>
    <row r="1" spans="1:7" ht="23.25" customHeight="1" x14ac:dyDescent="0.3">
      <c r="C1" s="501" t="s">
        <v>211</v>
      </c>
      <c r="D1" s="501"/>
    </row>
    <row r="2" spans="1:7" ht="20.25" x14ac:dyDescent="0.3">
      <c r="A2" s="497" t="s">
        <v>93</v>
      </c>
      <c r="B2" s="497"/>
      <c r="C2" s="497"/>
      <c r="D2" s="497"/>
    </row>
    <row r="3" spans="1:7" s="71" customFormat="1" ht="20.25" x14ac:dyDescent="0.3">
      <c r="A3" s="497" t="str">
        <f>'24'!A3:D3</f>
        <v>станом на 1 липня 2022 року</v>
      </c>
      <c r="B3" s="497"/>
      <c r="C3" s="497"/>
      <c r="D3" s="497"/>
      <c r="F3" s="314"/>
    </row>
    <row r="4" spans="1:7" s="71" customFormat="1" ht="19.5" customHeight="1" x14ac:dyDescent="0.3">
      <c r="A4" s="472" t="s">
        <v>49</v>
      </c>
      <c r="B4" s="472"/>
      <c r="C4" s="472"/>
      <c r="D4" s="472"/>
      <c r="E4" s="112"/>
      <c r="F4" s="315"/>
      <c r="G4" s="112"/>
    </row>
    <row r="5" spans="1:7" s="71" customFormat="1" ht="12.75" customHeight="1" x14ac:dyDescent="0.4">
      <c r="A5" s="113"/>
      <c r="B5" s="113"/>
      <c r="C5" s="113"/>
      <c r="D5" s="113"/>
      <c r="F5" s="314"/>
    </row>
    <row r="6" spans="1:7" s="74" customFormat="1" ht="25.5" customHeight="1" x14ac:dyDescent="0.3">
      <c r="A6" s="474"/>
      <c r="B6" s="499" t="s">
        <v>94</v>
      </c>
      <c r="C6" s="499" t="s">
        <v>97</v>
      </c>
      <c r="D6" s="499" t="s">
        <v>98</v>
      </c>
      <c r="F6" s="98"/>
    </row>
    <row r="7" spans="1:7" s="74" customFormat="1" ht="48.6" customHeight="1" x14ac:dyDescent="0.3">
      <c r="A7" s="474"/>
      <c r="B7" s="499"/>
      <c r="C7" s="499"/>
      <c r="D7" s="499"/>
      <c r="F7" s="98"/>
    </row>
    <row r="8" spans="1:7" s="90" customFormat="1" ht="42" customHeight="1" x14ac:dyDescent="0.25">
      <c r="A8" s="181" t="s">
        <v>63</v>
      </c>
      <c r="B8" s="182">
        <v>454</v>
      </c>
      <c r="C8" s="182">
        <v>6529</v>
      </c>
      <c r="D8" s="182">
        <v>14.381057268722467</v>
      </c>
      <c r="F8" s="316"/>
    </row>
    <row r="9" spans="1:7" s="90" customFormat="1" x14ac:dyDescent="0.25">
      <c r="A9" s="92" t="s">
        <v>50</v>
      </c>
      <c r="B9" s="93"/>
      <c r="C9" s="93"/>
      <c r="D9" s="93"/>
      <c r="F9" s="316"/>
    </row>
    <row r="10" spans="1:7" ht="44.25" customHeight="1" x14ac:dyDescent="0.2">
      <c r="A10" s="94" t="s">
        <v>51</v>
      </c>
      <c r="B10" s="95">
        <v>37</v>
      </c>
      <c r="C10" s="95">
        <v>742</v>
      </c>
      <c r="D10" s="114">
        <v>20.054054054054053</v>
      </c>
      <c r="F10" s="316"/>
    </row>
    <row r="11" spans="1:7" ht="30" customHeight="1" x14ac:dyDescent="0.2">
      <c r="A11" s="94" t="s">
        <v>52</v>
      </c>
      <c r="B11" s="95">
        <v>77</v>
      </c>
      <c r="C11" s="95">
        <v>666</v>
      </c>
      <c r="D11" s="114">
        <v>8.6493506493506498</v>
      </c>
      <c r="F11" s="316"/>
    </row>
    <row r="12" spans="1:7" s="85" customFormat="1" ht="30" customHeight="1" x14ac:dyDescent="0.25">
      <c r="A12" s="94" t="s">
        <v>53</v>
      </c>
      <c r="B12" s="95">
        <v>42</v>
      </c>
      <c r="C12" s="95">
        <v>678</v>
      </c>
      <c r="D12" s="114">
        <v>16.142857142857142</v>
      </c>
      <c r="F12" s="316"/>
    </row>
    <row r="13" spans="1:7" ht="30" customHeight="1" x14ac:dyDescent="0.2">
      <c r="A13" s="94" t="s">
        <v>54</v>
      </c>
      <c r="B13" s="95">
        <v>36</v>
      </c>
      <c r="C13" s="95">
        <v>534</v>
      </c>
      <c r="D13" s="114">
        <v>14.833333333333334</v>
      </c>
      <c r="F13" s="316"/>
    </row>
    <row r="14" spans="1:7" ht="30" customHeight="1" x14ac:dyDescent="0.2">
      <c r="A14" s="94" t="s">
        <v>55</v>
      </c>
      <c r="B14" s="95">
        <v>54</v>
      </c>
      <c r="C14" s="95">
        <v>1158</v>
      </c>
      <c r="D14" s="114">
        <v>21.444444444444443</v>
      </c>
      <c r="F14" s="316"/>
    </row>
    <row r="15" spans="1:7" ht="42" customHeight="1" x14ac:dyDescent="0.2">
      <c r="A15" s="94" t="s">
        <v>56</v>
      </c>
      <c r="B15" s="95">
        <v>3</v>
      </c>
      <c r="C15" s="95">
        <v>65</v>
      </c>
      <c r="D15" s="114">
        <v>21.666666666666668</v>
      </c>
      <c r="F15" s="316"/>
    </row>
    <row r="16" spans="1:7" ht="34.35" customHeight="1" x14ac:dyDescent="0.2">
      <c r="A16" s="94" t="s">
        <v>57</v>
      </c>
      <c r="B16" s="95">
        <v>73</v>
      </c>
      <c r="C16" s="95">
        <v>615</v>
      </c>
      <c r="D16" s="114">
        <v>8.4246575342465757</v>
      </c>
      <c r="E16" s="84"/>
      <c r="F16" s="316"/>
    </row>
    <row r="17" spans="1:6" ht="78" customHeight="1" x14ac:dyDescent="0.2">
      <c r="A17" s="94" t="s">
        <v>58</v>
      </c>
      <c r="B17" s="95">
        <v>88</v>
      </c>
      <c r="C17" s="95">
        <v>1234</v>
      </c>
      <c r="D17" s="114">
        <v>14.022727272727273</v>
      </c>
      <c r="E17" s="84"/>
      <c r="F17" s="316"/>
    </row>
    <row r="18" spans="1:6" ht="32.25" customHeight="1" x14ac:dyDescent="0.2">
      <c r="A18" s="94" t="s">
        <v>85</v>
      </c>
      <c r="B18" s="95">
        <v>44</v>
      </c>
      <c r="C18" s="95">
        <v>837</v>
      </c>
      <c r="D18" s="114">
        <v>19.022727272727273</v>
      </c>
      <c r="E18" s="84"/>
      <c r="F18" s="316"/>
    </row>
    <row r="19" spans="1:6" x14ac:dyDescent="0.3">
      <c r="A19" s="86"/>
      <c r="B19" s="86"/>
      <c r="C19" s="86"/>
      <c r="D19" s="115"/>
      <c r="E19" s="84"/>
    </row>
    <row r="20" spans="1:6" x14ac:dyDescent="0.3">
      <c r="A20" s="86"/>
      <c r="B20" s="87"/>
      <c r="C20" s="87"/>
      <c r="E20" s="84"/>
    </row>
    <row r="21" spans="1:6" x14ac:dyDescent="0.3">
      <c r="E21" s="84"/>
    </row>
    <row r="22" spans="1:6" x14ac:dyDescent="0.3">
      <c r="E22" s="84"/>
    </row>
    <row r="23" spans="1:6" x14ac:dyDescent="0.3">
      <c r="E23" s="84"/>
    </row>
    <row r="24" spans="1:6" x14ac:dyDescent="0.3">
      <c r="E24" s="84"/>
    </row>
  </sheetData>
  <mergeCells count="8">
    <mergeCell ref="C1:D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90" zoomScaleNormal="90" zoomScaleSheetLayoutView="80" workbookViewId="0">
      <selection activeCell="C6" sqref="C6"/>
    </sheetView>
  </sheetViews>
  <sheetFormatPr defaultColWidth="9.140625" defaultRowHeight="18.75" x14ac:dyDescent="0.3"/>
  <cols>
    <col min="1" max="1" width="70.5703125" style="2" customWidth="1"/>
    <col min="2" max="2" width="12.140625" style="2" customWidth="1"/>
    <col min="3" max="3" width="12" style="19" customWidth="1"/>
    <col min="4" max="4" width="10.42578125" style="2" customWidth="1"/>
    <col min="5" max="5" width="15" style="2" customWidth="1"/>
    <col min="6" max="6" width="7.5703125" style="2" customWidth="1"/>
    <col min="7" max="7" width="9.140625" style="317"/>
    <col min="8" max="8" width="9.85546875" style="317" customWidth="1"/>
    <col min="9" max="16384" width="9.140625" style="2"/>
  </cols>
  <sheetData>
    <row r="1" spans="1:8" ht="28.35" customHeight="1" x14ac:dyDescent="0.3">
      <c r="B1" s="473" t="s">
        <v>211</v>
      </c>
      <c r="C1" s="473"/>
      <c r="D1" s="473"/>
      <c r="E1" s="473"/>
    </row>
    <row r="2" spans="1:8" ht="34.5" customHeight="1" x14ac:dyDescent="0.45">
      <c r="A2" s="520" t="s">
        <v>230</v>
      </c>
      <c r="B2" s="520"/>
      <c r="C2" s="520"/>
      <c r="D2" s="520"/>
      <c r="E2" s="520"/>
      <c r="F2" s="1"/>
    </row>
    <row r="3" spans="1:8" ht="36" customHeight="1" x14ac:dyDescent="0.3">
      <c r="A3" s="519" t="s">
        <v>538</v>
      </c>
      <c r="B3" s="519"/>
      <c r="C3" s="519"/>
      <c r="D3" s="519"/>
      <c r="E3" s="519"/>
    </row>
    <row r="4" spans="1:8" ht="18" customHeight="1" x14ac:dyDescent="0.3">
      <c r="A4" s="515" t="s">
        <v>0</v>
      </c>
      <c r="B4" s="505" t="s">
        <v>291</v>
      </c>
      <c r="C4" s="505" t="s">
        <v>425</v>
      </c>
      <c r="D4" s="507" t="s">
        <v>1</v>
      </c>
      <c r="E4" s="508"/>
    </row>
    <row r="5" spans="1:8" ht="28.5" customHeight="1" x14ac:dyDescent="0.3">
      <c r="A5" s="516"/>
      <c r="B5" s="506"/>
      <c r="C5" s="506"/>
      <c r="D5" s="3" t="s">
        <v>2</v>
      </c>
      <c r="E5" s="4" t="s">
        <v>326</v>
      </c>
    </row>
    <row r="6" spans="1:8" ht="34.5" customHeight="1" x14ac:dyDescent="0.3">
      <c r="A6" s="5" t="s">
        <v>8</v>
      </c>
      <c r="B6" s="368" t="s">
        <v>415</v>
      </c>
      <c r="C6" s="368">
        <v>19441</v>
      </c>
      <c r="D6" s="369" t="s">
        <v>361</v>
      </c>
      <c r="E6" s="368" t="s">
        <v>361</v>
      </c>
      <c r="F6" s="6"/>
      <c r="G6" s="318"/>
      <c r="H6" s="392"/>
    </row>
    <row r="7" spans="1:8" ht="27" customHeight="1" x14ac:dyDescent="0.3">
      <c r="A7" s="7" t="s">
        <v>455</v>
      </c>
      <c r="B7" s="239">
        <v>23526</v>
      </c>
      <c r="C7" s="239">
        <v>17198</v>
      </c>
      <c r="D7" s="366">
        <v>73.102099804471649</v>
      </c>
      <c r="E7" s="239">
        <v>-6328</v>
      </c>
      <c r="F7" s="6"/>
      <c r="G7" s="318"/>
      <c r="H7" s="392"/>
    </row>
    <row r="8" spans="1:8" ht="33" customHeight="1" x14ac:dyDescent="0.3">
      <c r="A8" s="8" t="s">
        <v>419</v>
      </c>
      <c r="B8" s="240">
        <v>7004</v>
      </c>
      <c r="C8" s="240">
        <v>4967</v>
      </c>
      <c r="D8" s="367">
        <v>70.916619074814392</v>
      </c>
      <c r="E8" s="240">
        <v>-2037</v>
      </c>
      <c r="F8" s="6"/>
      <c r="G8" s="318"/>
      <c r="H8" s="392"/>
    </row>
    <row r="9" spans="1:8" ht="33" customHeight="1" x14ac:dyDescent="0.3">
      <c r="A9" s="205" t="s">
        <v>370</v>
      </c>
      <c r="B9" s="240">
        <v>6184</v>
      </c>
      <c r="C9" s="240">
        <v>4200</v>
      </c>
      <c r="D9" s="367">
        <v>67.917205692108666</v>
      </c>
      <c r="E9" s="240">
        <v>-1984</v>
      </c>
      <c r="F9" s="6"/>
      <c r="G9" s="318"/>
      <c r="H9" s="392"/>
    </row>
    <row r="10" spans="1:8" ht="40.5" customHeight="1" x14ac:dyDescent="0.3">
      <c r="A10" s="9" t="s">
        <v>3</v>
      </c>
      <c r="B10" s="241">
        <v>4</v>
      </c>
      <c r="C10" s="241">
        <v>2</v>
      </c>
      <c r="D10" s="370">
        <v>50</v>
      </c>
      <c r="E10" s="241">
        <v>-2</v>
      </c>
      <c r="F10" s="6"/>
      <c r="G10" s="318"/>
      <c r="H10" s="392"/>
    </row>
    <row r="11" spans="1:8" ht="38.25" customHeight="1" x14ac:dyDescent="0.3">
      <c r="A11" s="10" t="s">
        <v>292</v>
      </c>
      <c r="B11" s="242">
        <v>20</v>
      </c>
      <c r="C11" s="242">
        <v>53</v>
      </c>
      <c r="D11" s="371" t="s">
        <v>549</v>
      </c>
      <c r="E11" s="242">
        <v>33</v>
      </c>
      <c r="F11" s="6"/>
      <c r="G11" s="318"/>
      <c r="H11" s="392"/>
    </row>
    <row r="12" spans="1:8" ht="31.5" customHeight="1" x14ac:dyDescent="0.3">
      <c r="A12" s="11" t="s">
        <v>318</v>
      </c>
      <c r="B12" s="243">
        <v>1432</v>
      </c>
      <c r="C12" s="243">
        <v>830</v>
      </c>
      <c r="D12" s="372">
        <v>57.960893854748605</v>
      </c>
      <c r="E12" s="243">
        <v>-602</v>
      </c>
      <c r="F12" s="6"/>
      <c r="G12" s="318"/>
      <c r="H12" s="392"/>
    </row>
    <row r="13" spans="1:8" ht="23.25" customHeight="1" x14ac:dyDescent="0.3">
      <c r="A13" s="12" t="s">
        <v>319</v>
      </c>
      <c r="B13" s="240">
        <v>894</v>
      </c>
      <c r="C13" s="240">
        <v>506</v>
      </c>
      <c r="D13" s="367">
        <v>56.599552572706934</v>
      </c>
      <c r="E13" s="240">
        <v>-388</v>
      </c>
      <c r="F13" s="6"/>
      <c r="G13" s="318"/>
      <c r="H13" s="392"/>
    </row>
    <row r="14" spans="1:8" ht="29.25" customHeight="1" x14ac:dyDescent="0.3">
      <c r="A14" s="13" t="s">
        <v>4</v>
      </c>
      <c r="B14" s="243">
        <v>10</v>
      </c>
      <c r="C14" s="243">
        <v>8</v>
      </c>
      <c r="D14" s="372">
        <v>80</v>
      </c>
      <c r="E14" s="243">
        <v>-2</v>
      </c>
      <c r="F14" s="6"/>
      <c r="G14" s="318"/>
      <c r="H14" s="392"/>
    </row>
    <row r="15" spans="1:8" ht="45.75" customHeight="1" x14ac:dyDescent="0.3">
      <c r="A15" s="8" t="s">
        <v>320</v>
      </c>
      <c r="B15" s="240">
        <v>919</v>
      </c>
      <c r="C15" s="240">
        <v>746</v>
      </c>
      <c r="D15" s="367">
        <v>81.175190424374321</v>
      </c>
      <c r="E15" s="240">
        <v>-173</v>
      </c>
      <c r="F15" s="6"/>
      <c r="G15" s="318"/>
      <c r="H15" s="392"/>
    </row>
    <row r="16" spans="1:8" ht="45.75" customHeight="1" x14ac:dyDescent="0.3">
      <c r="A16" s="13" t="s">
        <v>321</v>
      </c>
      <c r="B16" s="398">
        <v>31437</v>
      </c>
      <c r="C16" s="398">
        <v>19747</v>
      </c>
      <c r="D16" s="213">
        <v>62.814517924738368</v>
      </c>
      <c r="E16" s="214">
        <v>-11690</v>
      </c>
      <c r="F16" s="434"/>
      <c r="G16" s="435">
        <f t="shared" ref="G16:G17" si="0">C16/B16*100</f>
        <v>62.814517924738368</v>
      </c>
      <c r="H16" s="436">
        <f t="shared" ref="H16:H17" si="1">C16-B16</f>
        <v>-11690</v>
      </c>
    </row>
    <row r="17" spans="1:8" ht="33.75" customHeight="1" x14ac:dyDescent="0.3">
      <c r="A17" s="300" t="s">
        <v>322</v>
      </c>
      <c r="B17" s="399">
        <v>22431</v>
      </c>
      <c r="C17" s="399">
        <v>16036</v>
      </c>
      <c r="D17" s="213">
        <v>71.490348178859605</v>
      </c>
      <c r="E17" s="214">
        <v>-6395</v>
      </c>
      <c r="F17" s="434"/>
      <c r="G17" s="435">
        <f t="shared" si="0"/>
        <v>71.490348178859605</v>
      </c>
      <c r="H17" s="436">
        <f t="shared" si="1"/>
        <v>-6395</v>
      </c>
    </row>
    <row r="18" spans="1:8" ht="28.5" customHeight="1" x14ac:dyDescent="0.3">
      <c r="A18" s="11" t="s">
        <v>324</v>
      </c>
      <c r="B18" s="243">
        <v>21973</v>
      </c>
      <c r="C18" s="243">
        <v>15995</v>
      </c>
      <c r="D18" s="372">
        <v>72.793883402357437</v>
      </c>
      <c r="E18" s="243">
        <v>-5978</v>
      </c>
      <c r="F18" s="6"/>
      <c r="G18" s="318"/>
      <c r="H18" s="392"/>
    </row>
    <row r="19" spans="1:8" ht="47.25" customHeight="1" x14ac:dyDescent="0.3">
      <c r="A19" s="14" t="s">
        <v>323</v>
      </c>
      <c r="B19" s="243">
        <v>2707</v>
      </c>
      <c r="C19" s="243">
        <v>1963</v>
      </c>
      <c r="D19" s="213">
        <v>72.515700036941269</v>
      </c>
      <c r="E19" s="214">
        <v>-744</v>
      </c>
      <c r="F19" s="6"/>
      <c r="G19" s="318"/>
      <c r="H19" s="392"/>
    </row>
    <row r="20" spans="1:8" ht="28.5" customHeight="1" x14ac:dyDescent="0.3">
      <c r="A20" s="15" t="s">
        <v>14</v>
      </c>
      <c r="B20" s="239">
        <v>9338</v>
      </c>
      <c r="C20" s="239">
        <v>6741</v>
      </c>
      <c r="D20" s="213">
        <v>72.188905547226383</v>
      </c>
      <c r="E20" s="214">
        <v>-2597</v>
      </c>
      <c r="F20" s="6"/>
      <c r="G20" s="318"/>
      <c r="H20" s="392"/>
    </row>
    <row r="21" spans="1:8" ht="24" customHeight="1" x14ac:dyDescent="0.3">
      <c r="A21" s="509" t="s">
        <v>5</v>
      </c>
      <c r="B21" s="510"/>
      <c r="C21" s="510"/>
      <c r="D21" s="510"/>
      <c r="E21" s="511"/>
      <c r="F21" s="6"/>
      <c r="G21" s="318"/>
      <c r="H21" s="392"/>
    </row>
    <row r="22" spans="1:8" ht="21" customHeight="1" x14ac:dyDescent="0.3">
      <c r="A22" s="512"/>
      <c r="B22" s="513"/>
      <c r="C22" s="513"/>
      <c r="D22" s="513"/>
      <c r="E22" s="514"/>
      <c r="F22" s="6"/>
      <c r="G22" s="318"/>
      <c r="H22" s="392"/>
    </row>
    <row r="23" spans="1:8" ht="21.75" customHeight="1" x14ac:dyDescent="0.3">
      <c r="A23" s="515" t="s">
        <v>0</v>
      </c>
      <c r="B23" s="517" t="s">
        <v>539</v>
      </c>
      <c r="C23" s="517" t="s">
        <v>540</v>
      </c>
      <c r="D23" s="507" t="s">
        <v>1</v>
      </c>
      <c r="E23" s="508"/>
      <c r="F23" s="6"/>
      <c r="G23" s="318"/>
      <c r="H23" s="392"/>
    </row>
    <row r="24" spans="1:8" ht="28.5" customHeight="1" x14ac:dyDescent="0.3">
      <c r="A24" s="516"/>
      <c r="B24" s="518"/>
      <c r="C24" s="518"/>
      <c r="D24" s="3" t="s">
        <v>2</v>
      </c>
      <c r="E24" s="4" t="s">
        <v>345</v>
      </c>
      <c r="F24" s="6"/>
      <c r="G24" s="318"/>
      <c r="H24" s="392"/>
    </row>
    <row r="25" spans="1:8" ht="33.75" customHeight="1" x14ac:dyDescent="0.3">
      <c r="A25" s="16" t="s">
        <v>414</v>
      </c>
      <c r="B25" s="401" t="s">
        <v>415</v>
      </c>
      <c r="C25" s="400">
        <v>7385</v>
      </c>
      <c r="D25" s="402" t="s">
        <v>361</v>
      </c>
      <c r="E25" s="403" t="s">
        <v>361</v>
      </c>
      <c r="F25" s="6"/>
      <c r="G25" s="318"/>
      <c r="H25" s="392"/>
    </row>
    <row r="26" spans="1:8" ht="27.75" customHeight="1" x14ac:dyDescent="0.3">
      <c r="A26" s="8" t="s">
        <v>420</v>
      </c>
      <c r="B26" s="240">
        <v>9882</v>
      </c>
      <c r="C26" s="240">
        <v>6529</v>
      </c>
      <c r="D26" s="215">
        <v>66.06962153410241</v>
      </c>
      <c r="E26" s="216">
        <v>-3353</v>
      </c>
      <c r="F26" s="6"/>
      <c r="G26" s="318"/>
      <c r="H26" s="392"/>
    </row>
    <row r="27" spans="1:8" ht="30.75" customHeight="1" x14ac:dyDescent="0.3">
      <c r="A27" s="8" t="s">
        <v>324</v>
      </c>
      <c r="B27" s="240">
        <v>8692</v>
      </c>
      <c r="C27" s="240">
        <v>5784</v>
      </c>
      <c r="D27" s="215">
        <v>66.543948458352503</v>
      </c>
      <c r="E27" s="216">
        <v>-2908</v>
      </c>
      <c r="F27" s="6"/>
      <c r="G27" s="318"/>
      <c r="H27" s="392"/>
    </row>
    <row r="28" spans="1:8" ht="30.75" customHeight="1" x14ac:dyDescent="0.3">
      <c r="A28" s="17" t="s">
        <v>325</v>
      </c>
      <c r="B28" s="244">
        <v>932</v>
      </c>
      <c r="C28" s="244">
        <v>454</v>
      </c>
      <c r="D28" s="215">
        <v>48.712446351931334</v>
      </c>
      <c r="E28" s="216">
        <v>-478</v>
      </c>
      <c r="F28" s="6"/>
      <c r="G28" s="318"/>
      <c r="H28" s="392"/>
    </row>
    <row r="29" spans="1:8" ht="42.75" customHeight="1" x14ac:dyDescent="0.3">
      <c r="A29" s="18" t="s">
        <v>6</v>
      </c>
      <c r="B29" s="244">
        <v>7641</v>
      </c>
      <c r="C29" s="244">
        <v>8457</v>
      </c>
      <c r="D29" s="215">
        <v>110.67923046721633</v>
      </c>
      <c r="E29" s="245" t="s">
        <v>566</v>
      </c>
      <c r="F29" s="6"/>
      <c r="G29" s="318"/>
      <c r="H29" s="392"/>
    </row>
    <row r="30" spans="1:8" ht="34.5" customHeight="1" x14ac:dyDescent="0.3">
      <c r="A30" s="12" t="s">
        <v>293</v>
      </c>
      <c r="B30" s="430">
        <v>11</v>
      </c>
      <c r="C30" s="430">
        <v>14</v>
      </c>
      <c r="D30" s="503" t="s">
        <v>567</v>
      </c>
      <c r="E30" s="504"/>
      <c r="G30" s="318"/>
    </row>
    <row r="31" spans="1:8" ht="67.5" customHeight="1" x14ac:dyDescent="0.3">
      <c r="A31" s="502" t="s">
        <v>456</v>
      </c>
      <c r="B31" s="502"/>
      <c r="C31" s="502"/>
      <c r="D31" s="502"/>
      <c r="E31" s="502"/>
    </row>
    <row r="34" spans="3:3" ht="25.5" customHeight="1" x14ac:dyDescent="0.3">
      <c r="C34" s="2"/>
    </row>
    <row r="35" spans="3:3" x14ac:dyDescent="0.3">
      <c r="C35" s="2"/>
    </row>
  </sheetData>
  <mergeCells count="14">
    <mergeCell ref="B1:E1"/>
    <mergeCell ref="A3:E3"/>
    <mergeCell ref="A2:E2"/>
    <mergeCell ref="A4:A5"/>
    <mergeCell ref="B4:B5"/>
    <mergeCell ref="A31:E31"/>
    <mergeCell ref="D30:E30"/>
    <mergeCell ref="C4:C5"/>
    <mergeCell ref="D4:E4"/>
    <mergeCell ref="A21:E22"/>
    <mergeCell ref="A23:A24"/>
    <mergeCell ref="B23:B24"/>
    <mergeCell ref="C23:C24"/>
    <mergeCell ref="D23:E23"/>
  </mergeCells>
  <printOptions horizontalCentered="1"/>
  <pageMargins left="0.27559055118110237" right="0" top="0.19685039370078741" bottom="0" header="0" footer="0"/>
  <pageSetup paperSize="9" scale="7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8"/>
  <sheetViews>
    <sheetView zoomScale="75" zoomScaleNormal="75" zoomScaleSheetLayoutView="75" workbookViewId="0">
      <selection activeCell="B10" sqref="B10"/>
    </sheetView>
  </sheetViews>
  <sheetFormatPr defaultColWidth="9.140625" defaultRowHeight="12.75" x14ac:dyDescent="0.2"/>
  <cols>
    <col min="1" max="1" width="53.140625" style="27" customWidth="1"/>
    <col min="2" max="2" width="17.28515625" style="27" customWidth="1"/>
    <col min="3" max="4" width="10.5703125" style="27" customWidth="1"/>
    <col min="5" max="5" width="8.42578125" style="27" customWidth="1"/>
    <col min="6" max="6" width="9.140625" style="27" customWidth="1"/>
    <col min="7" max="8" width="9.5703125" style="27" customWidth="1"/>
    <col min="9" max="9" width="7.42578125" style="27" customWidth="1"/>
    <col min="10" max="10" width="8.42578125" style="27" customWidth="1"/>
    <col min="11" max="12" width="8.85546875" style="27" customWidth="1"/>
    <col min="13" max="14" width="8.42578125" style="27" customWidth="1"/>
    <col min="15" max="15" width="7.85546875" style="27" customWidth="1"/>
    <col min="16" max="17" width="7" style="27" customWidth="1"/>
    <col min="18" max="18" width="8.5703125" style="27" customWidth="1"/>
    <col min="19" max="19" width="7.85546875" style="27" customWidth="1"/>
    <col min="20" max="21" width="8.85546875" style="27" customWidth="1"/>
    <col min="22" max="22" width="7.140625" style="27" customWidth="1"/>
    <col min="23" max="23" width="10.140625" style="27" customWidth="1"/>
    <col min="24" max="24" width="7.140625" style="27" customWidth="1"/>
    <col min="25" max="25" width="8.5703125" style="27" customWidth="1"/>
    <col min="26" max="26" width="10.85546875" style="27" customWidth="1"/>
    <col min="27" max="27" width="9.5703125" style="27" customWidth="1"/>
    <col min="28" max="28" width="8.5703125" style="27" customWidth="1"/>
    <col min="29" max="29" width="8" style="27" customWidth="1"/>
    <col min="30" max="30" width="10.5703125" style="27" customWidth="1"/>
    <col min="31" max="31" width="10.42578125" style="27" customWidth="1"/>
    <col min="32" max="32" width="10.140625" style="27" customWidth="1"/>
    <col min="33" max="33" width="9.140625" style="27" customWidth="1"/>
    <col min="34" max="34" width="8.42578125" style="27" customWidth="1"/>
    <col min="35" max="35" width="9.42578125" style="27" customWidth="1"/>
    <col min="36" max="37" width="8.5703125" style="27" customWidth="1"/>
    <col min="38" max="38" width="6.42578125" style="27" customWidth="1"/>
    <col min="39" max="40" width="9.42578125" style="27" customWidth="1"/>
    <col min="41" max="41" width="8.28515625" style="27" customWidth="1"/>
    <col min="42" max="42" width="8.140625" style="27" customWidth="1"/>
    <col min="43" max="50" width="9.140625" style="27"/>
    <col min="51" max="51" width="16.5703125" style="27" customWidth="1"/>
    <col min="52" max="16384" width="9.140625" style="27"/>
  </cols>
  <sheetData>
    <row r="1" spans="1:74" ht="25.5" customHeight="1" x14ac:dyDescent="0.3">
      <c r="K1" s="552" t="s">
        <v>211</v>
      </c>
      <c r="L1" s="552"/>
      <c r="M1" s="552"/>
      <c r="N1" s="552"/>
    </row>
    <row r="2" spans="1:74" ht="24.75" customHeight="1" x14ac:dyDescent="0.35">
      <c r="A2" s="20"/>
      <c r="B2" s="21" t="s">
        <v>231</v>
      </c>
      <c r="C2" s="21"/>
      <c r="D2" s="21"/>
      <c r="E2" s="21"/>
      <c r="F2" s="21"/>
      <c r="G2" s="21"/>
      <c r="H2" s="21"/>
      <c r="I2" s="21"/>
      <c r="J2" s="22"/>
      <c r="K2" s="23"/>
      <c r="L2" s="23"/>
      <c r="M2" s="23"/>
      <c r="N2" s="23"/>
      <c r="O2" s="24"/>
      <c r="P2" s="25"/>
      <c r="Q2" s="25"/>
      <c r="R2" s="25"/>
      <c r="S2" s="25"/>
      <c r="T2" s="235"/>
      <c r="U2" s="235"/>
      <c r="V2" s="235"/>
      <c r="W2" s="26"/>
      <c r="Z2" s="235"/>
      <c r="AA2" s="235"/>
      <c r="AB2" s="235"/>
      <c r="AC2" s="235"/>
      <c r="AD2" s="235"/>
      <c r="AE2" s="235"/>
      <c r="AF2" s="235"/>
      <c r="AG2" s="235"/>
      <c r="AH2" s="235"/>
      <c r="AI2" s="28"/>
      <c r="AK2" s="26"/>
      <c r="AM2" s="26"/>
      <c r="AN2" s="542"/>
      <c r="AO2" s="542"/>
      <c r="AP2" s="542"/>
    </row>
    <row r="3" spans="1:74" ht="24.75" customHeight="1" x14ac:dyDescent="0.35">
      <c r="A3" s="29"/>
      <c r="B3" s="553" t="s">
        <v>541</v>
      </c>
      <c r="C3" s="553"/>
      <c r="D3" s="553"/>
      <c r="E3" s="553"/>
      <c r="F3" s="553"/>
      <c r="G3" s="553"/>
      <c r="H3" s="553"/>
      <c r="I3" s="553"/>
      <c r="J3" s="30"/>
      <c r="K3" s="31"/>
      <c r="L3" s="31"/>
      <c r="M3" s="31"/>
      <c r="N3" s="31"/>
      <c r="O3" s="32"/>
      <c r="P3" s="33"/>
      <c r="Q3" s="33"/>
      <c r="R3" s="33"/>
      <c r="S3" s="33"/>
      <c r="T3" s="34"/>
      <c r="U3" s="34"/>
      <c r="W3" s="35"/>
      <c r="X3" s="35"/>
      <c r="AA3" s="35"/>
      <c r="AD3" s="26" t="s">
        <v>7</v>
      </c>
      <c r="AF3" s="26"/>
      <c r="AG3" s="26"/>
      <c r="AH3" s="26"/>
      <c r="AJ3" s="36"/>
      <c r="AK3" s="26"/>
    </row>
    <row r="4" spans="1:74" ht="16.5" customHeight="1" x14ac:dyDescent="0.2">
      <c r="A4" s="522"/>
      <c r="B4" s="526" t="s">
        <v>414</v>
      </c>
      <c r="C4" s="525" t="s">
        <v>457</v>
      </c>
      <c r="D4" s="525"/>
      <c r="E4" s="525"/>
      <c r="F4" s="525"/>
      <c r="G4" s="527" t="s">
        <v>419</v>
      </c>
      <c r="H4" s="528"/>
      <c r="I4" s="528"/>
      <c r="J4" s="529"/>
      <c r="K4" s="527" t="s">
        <v>421</v>
      </c>
      <c r="L4" s="528"/>
      <c r="M4" s="528"/>
      <c r="N4" s="529"/>
      <c r="O4" s="525" t="s">
        <v>9</v>
      </c>
      <c r="P4" s="525"/>
      <c r="Q4" s="525"/>
      <c r="R4" s="525"/>
      <c r="S4" s="525"/>
      <c r="T4" s="525"/>
      <c r="U4" s="525"/>
      <c r="V4" s="525"/>
      <c r="W4" s="527" t="s">
        <v>10</v>
      </c>
      <c r="X4" s="528"/>
      <c r="Y4" s="528"/>
      <c r="Z4" s="529"/>
      <c r="AA4" s="527" t="s">
        <v>346</v>
      </c>
      <c r="AB4" s="528"/>
      <c r="AC4" s="528"/>
      <c r="AD4" s="529"/>
      <c r="AE4" s="527" t="s">
        <v>347</v>
      </c>
      <c r="AF4" s="528"/>
      <c r="AG4" s="528"/>
      <c r="AH4" s="529"/>
      <c r="AI4" s="527" t="s">
        <v>11</v>
      </c>
      <c r="AJ4" s="528"/>
      <c r="AK4" s="528"/>
      <c r="AL4" s="529"/>
      <c r="AM4" s="527" t="s">
        <v>12</v>
      </c>
      <c r="AN4" s="528"/>
      <c r="AO4" s="528"/>
      <c r="AP4" s="529"/>
      <c r="AQ4" s="543" t="s">
        <v>13</v>
      </c>
      <c r="AR4" s="544"/>
      <c r="AS4" s="544"/>
      <c r="AT4" s="545"/>
      <c r="AU4" s="527" t="s">
        <v>14</v>
      </c>
      <c r="AV4" s="528"/>
      <c r="AW4" s="528"/>
      <c r="AX4" s="528"/>
      <c r="AY4" s="526" t="s">
        <v>416</v>
      </c>
      <c r="AZ4" s="527" t="s">
        <v>410</v>
      </c>
      <c r="BA4" s="528"/>
      <c r="BB4" s="528"/>
      <c r="BC4" s="529"/>
      <c r="BD4" s="525" t="s">
        <v>15</v>
      </c>
      <c r="BE4" s="525"/>
      <c r="BF4" s="525"/>
      <c r="BG4" s="525"/>
      <c r="BH4" s="527" t="s">
        <v>458</v>
      </c>
      <c r="BI4" s="528"/>
      <c r="BJ4" s="528"/>
      <c r="BK4" s="528"/>
      <c r="BL4" s="527" t="s">
        <v>6</v>
      </c>
      <c r="BM4" s="528"/>
      <c r="BN4" s="528"/>
      <c r="BO4" s="529"/>
      <c r="BP4" s="525" t="s">
        <v>411</v>
      </c>
      <c r="BQ4" s="525"/>
      <c r="BR4" s="525"/>
      <c r="BS4" s="234"/>
    </row>
    <row r="5" spans="1:74" ht="59.25" customHeight="1" x14ac:dyDescent="0.2">
      <c r="A5" s="523"/>
      <c r="B5" s="554"/>
      <c r="C5" s="525"/>
      <c r="D5" s="525"/>
      <c r="E5" s="525"/>
      <c r="F5" s="525"/>
      <c r="G5" s="530"/>
      <c r="H5" s="531"/>
      <c r="I5" s="531"/>
      <c r="J5" s="532"/>
      <c r="K5" s="530"/>
      <c r="L5" s="531"/>
      <c r="M5" s="531"/>
      <c r="N5" s="532"/>
      <c r="O5" s="530" t="s">
        <v>16</v>
      </c>
      <c r="P5" s="531"/>
      <c r="Q5" s="531"/>
      <c r="R5" s="532"/>
      <c r="S5" s="530" t="s">
        <v>17</v>
      </c>
      <c r="T5" s="531"/>
      <c r="U5" s="531"/>
      <c r="V5" s="532"/>
      <c r="W5" s="530"/>
      <c r="X5" s="531"/>
      <c r="Y5" s="531"/>
      <c r="Z5" s="532"/>
      <c r="AA5" s="530"/>
      <c r="AB5" s="531"/>
      <c r="AC5" s="531"/>
      <c r="AD5" s="532"/>
      <c r="AE5" s="530"/>
      <c r="AF5" s="531"/>
      <c r="AG5" s="531"/>
      <c r="AH5" s="532"/>
      <c r="AI5" s="530"/>
      <c r="AJ5" s="531"/>
      <c r="AK5" s="531"/>
      <c r="AL5" s="532"/>
      <c r="AM5" s="530"/>
      <c r="AN5" s="531"/>
      <c r="AO5" s="531"/>
      <c r="AP5" s="532"/>
      <c r="AQ5" s="546"/>
      <c r="AR5" s="547"/>
      <c r="AS5" s="547"/>
      <c r="AT5" s="548"/>
      <c r="AU5" s="530"/>
      <c r="AV5" s="531"/>
      <c r="AW5" s="531"/>
      <c r="AX5" s="531"/>
      <c r="AY5" s="554"/>
      <c r="AZ5" s="530"/>
      <c r="BA5" s="531"/>
      <c r="BB5" s="531"/>
      <c r="BC5" s="532"/>
      <c r="BD5" s="525"/>
      <c r="BE5" s="525"/>
      <c r="BF5" s="525"/>
      <c r="BG5" s="525"/>
      <c r="BH5" s="530"/>
      <c r="BI5" s="531"/>
      <c r="BJ5" s="531"/>
      <c r="BK5" s="531"/>
      <c r="BL5" s="530"/>
      <c r="BM5" s="531"/>
      <c r="BN5" s="531"/>
      <c r="BO5" s="532"/>
      <c r="BP5" s="525"/>
      <c r="BQ5" s="525"/>
      <c r="BR5" s="525"/>
      <c r="BS5" s="234"/>
    </row>
    <row r="6" spans="1:74" ht="40.5" customHeight="1" x14ac:dyDescent="0.2">
      <c r="A6" s="523"/>
      <c r="B6" s="555"/>
      <c r="C6" s="526"/>
      <c r="D6" s="526"/>
      <c r="E6" s="526"/>
      <c r="F6" s="526"/>
      <c r="G6" s="533"/>
      <c r="H6" s="534"/>
      <c r="I6" s="534"/>
      <c r="J6" s="535"/>
      <c r="K6" s="533"/>
      <c r="L6" s="534"/>
      <c r="M6" s="534"/>
      <c r="N6" s="535"/>
      <c r="O6" s="533"/>
      <c r="P6" s="534"/>
      <c r="Q6" s="534"/>
      <c r="R6" s="535"/>
      <c r="S6" s="533"/>
      <c r="T6" s="534"/>
      <c r="U6" s="534"/>
      <c r="V6" s="535"/>
      <c r="W6" s="533"/>
      <c r="X6" s="534"/>
      <c r="Y6" s="534"/>
      <c r="Z6" s="535"/>
      <c r="AA6" s="533"/>
      <c r="AB6" s="534"/>
      <c r="AC6" s="534"/>
      <c r="AD6" s="535"/>
      <c r="AE6" s="533"/>
      <c r="AF6" s="534"/>
      <c r="AG6" s="534"/>
      <c r="AH6" s="535"/>
      <c r="AI6" s="533"/>
      <c r="AJ6" s="534"/>
      <c r="AK6" s="534"/>
      <c r="AL6" s="535"/>
      <c r="AM6" s="533"/>
      <c r="AN6" s="534"/>
      <c r="AO6" s="534"/>
      <c r="AP6" s="535"/>
      <c r="AQ6" s="549"/>
      <c r="AR6" s="550"/>
      <c r="AS6" s="550"/>
      <c r="AT6" s="551"/>
      <c r="AU6" s="533"/>
      <c r="AV6" s="534"/>
      <c r="AW6" s="534"/>
      <c r="AX6" s="534"/>
      <c r="AY6" s="555"/>
      <c r="AZ6" s="533"/>
      <c r="BA6" s="534"/>
      <c r="BB6" s="534"/>
      <c r="BC6" s="535"/>
      <c r="BD6" s="525"/>
      <c r="BE6" s="525"/>
      <c r="BF6" s="525"/>
      <c r="BG6" s="525"/>
      <c r="BH6" s="533"/>
      <c r="BI6" s="534"/>
      <c r="BJ6" s="534"/>
      <c r="BK6" s="534"/>
      <c r="BL6" s="533"/>
      <c r="BM6" s="534"/>
      <c r="BN6" s="534"/>
      <c r="BO6" s="535"/>
      <c r="BP6" s="525"/>
      <c r="BQ6" s="525"/>
      <c r="BR6" s="525"/>
      <c r="BS6" s="234"/>
    </row>
    <row r="7" spans="1:74" ht="35.25" customHeight="1" x14ac:dyDescent="0.2">
      <c r="A7" s="523"/>
      <c r="B7" s="536">
        <v>2022</v>
      </c>
      <c r="C7" s="538">
        <v>2021</v>
      </c>
      <c r="D7" s="536">
        <v>2022</v>
      </c>
      <c r="E7" s="539" t="s">
        <v>18</v>
      </c>
      <c r="F7" s="539"/>
      <c r="G7" s="538">
        <v>2021</v>
      </c>
      <c r="H7" s="536">
        <v>2022</v>
      </c>
      <c r="I7" s="540" t="s">
        <v>18</v>
      </c>
      <c r="J7" s="541"/>
      <c r="K7" s="538">
        <v>2021</v>
      </c>
      <c r="L7" s="536">
        <v>2022</v>
      </c>
      <c r="M7" s="539" t="s">
        <v>18</v>
      </c>
      <c r="N7" s="539"/>
      <c r="O7" s="538">
        <v>2021</v>
      </c>
      <c r="P7" s="536">
        <v>2022</v>
      </c>
      <c r="Q7" s="539" t="s">
        <v>18</v>
      </c>
      <c r="R7" s="539"/>
      <c r="S7" s="538">
        <v>2021</v>
      </c>
      <c r="T7" s="536">
        <v>2022</v>
      </c>
      <c r="U7" s="539" t="s">
        <v>18</v>
      </c>
      <c r="V7" s="539"/>
      <c r="W7" s="538">
        <v>2021</v>
      </c>
      <c r="X7" s="536">
        <v>2022</v>
      </c>
      <c r="Y7" s="539" t="s">
        <v>18</v>
      </c>
      <c r="Z7" s="539"/>
      <c r="AA7" s="538">
        <v>2021</v>
      </c>
      <c r="AB7" s="536">
        <v>2022</v>
      </c>
      <c r="AC7" s="539" t="s">
        <v>18</v>
      </c>
      <c r="AD7" s="539"/>
      <c r="AE7" s="538">
        <v>2021</v>
      </c>
      <c r="AF7" s="536">
        <v>2022</v>
      </c>
      <c r="AG7" s="539" t="s">
        <v>18</v>
      </c>
      <c r="AH7" s="539"/>
      <c r="AI7" s="538">
        <v>2021</v>
      </c>
      <c r="AJ7" s="536">
        <v>2022</v>
      </c>
      <c r="AK7" s="539" t="s">
        <v>18</v>
      </c>
      <c r="AL7" s="539"/>
      <c r="AM7" s="538">
        <v>2021</v>
      </c>
      <c r="AN7" s="536">
        <v>2022</v>
      </c>
      <c r="AO7" s="539" t="s">
        <v>18</v>
      </c>
      <c r="AP7" s="539"/>
      <c r="AQ7" s="538">
        <v>2021</v>
      </c>
      <c r="AR7" s="536">
        <v>2022</v>
      </c>
      <c r="AS7" s="540" t="s">
        <v>18</v>
      </c>
      <c r="AT7" s="541"/>
      <c r="AU7" s="539" t="s">
        <v>19</v>
      </c>
      <c r="AV7" s="539"/>
      <c r="AW7" s="539" t="s">
        <v>18</v>
      </c>
      <c r="AX7" s="539"/>
      <c r="AY7" s="536">
        <v>2022</v>
      </c>
      <c r="AZ7" s="538">
        <v>2021</v>
      </c>
      <c r="BA7" s="536">
        <v>2022</v>
      </c>
      <c r="BB7" s="539" t="s">
        <v>18</v>
      </c>
      <c r="BC7" s="539"/>
      <c r="BD7" s="538">
        <v>2021</v>
      </c>
      <c r="BE7" s="536">
        <v>2022</v>
      </c>
      <c r="BF7" s="539" t="s">
        <v>18</v>
      </c>
      <c r="BG7" s="539"/>
      <c r="BH7" s="538">
        <v>2021</v>
      </c>
      <c r="BI7" s="536">
        <v>2022</v>
      </c>
      <c r="BJ7" s="556" t="s">
        <v>18</v>
      </c>
      <c r="BK7" s="557"/>
      <c r="BL7" s="538">
        <v>2021</v>
      </c>
      <c r="BM7" s="536">
        <v>2022</v>
      </c>
      <c r="BN7" s="556" t="s">
        <v>18</v>
      </c>
      <c r="BO7" s="557"/>
      <c r="BP7" s="538">
        <v>2021</v>
      </c>
      <c r="BQ7" s="536">
        <v>2022</v>
      </c>
      <c r="BR7" s="558" t="s">
        <v>20</v>
      </c>
      <c r="BS7" s="265"/>
      <c r="BT7" s="28"/>
    </row>
    <row r="8" spans="1:74" s="37" customFormat="1" ht="14.25" x14ac:dyDescent="0.2">
      <c r="A8" s="524"/>
      <c r="B8" s="537"/>
      <c r="C8" s="538"/>
      <c r="D8" s="537"/>
      <c r="E8" s="233" t="s">
        <v>2</v>
      </c>
      <c r="F8" s="233" t="s">
        <v>20</v>
      </c>
      <c r="G8" s="538"/>
      <c r="H8" s="537"/>
      <c r="I8" s="233" t="s">
        <v>2</v>
      </c>
      <c r="J8" s="233" t="s">
        <v>20</v>
      </c>
      <c r="K8" s="538"/>
      <c r="L8" s="537"/>
      <c r="M8" s="233" t="s">
        <v>2</v>
      </c>
      <c r="N8" s="233" t="s">
        <v>20</v>
      </c>
      <c r="O8" s="538"/>
      <c r="P8" s="537"/>
      <c r="Q8" s="233" t="s">
        <v>2</v>
      </c>
      <c r="R8" s="233" t="s">
        <v>20</v>
      </c>
      <c r="S8" s="538"/>
      <c r="T8" s="537"/>
      <c r="U8" s="233" t="s">
        <v>2</v>
      </c>
      <c r="V8" s="233" t="s">
        <v>20</v>
      </c>
      <c r="W8" s="538"/>
      <c r="X8" s="537"/>
      <c r="Y8" s="233" t="s">
        <v>2</v>
      </c>
      <c r="Z8" s="233" t="s">
        <v>20</v>
      </c>
      <c r="AA8" s="538"/>
      <c r="AB8" s="537"/>
      <c r="AC8" s="233" t="s">
        <v>2</v>
      </c>
      <c r="AD8" s="233" t="s">
        <v>20</v>
      </c>
      <c r="AE8" s="538"/>
      <c r="AF8" s="537"/>
      <c r="AG8" s="233" t="s">
        <v>2</v>
      </c>
      <c r="AH8" s="233" t="s">
        <v>20</v>
      </c>
      <c r="AI8" s="538"/>
      <c r="AJ8" s="537"/>
      <c r="AK8" s="233" t="s">
        <v>2</v>
      </c>
      <c r="AL8" s="233" t="s">
        <v>20</v>
      </c>
      <c r="AM8" s="538"/>
      <c r="AN8" s="537"/>
      <c r="AO8" s="233" t="s">
        <v>2</v>
      </c>
      <c r="AP8" s="233" t="s">
        <v>20</v>
      </c>
      <c r="AQ8" s="538"/>
      <c r="AR8" s="537"/>
      <c r="AS8" s="233" t="s">
        <v>2</v>
      </c>
      <c r="AT8" s="233" t="s">
        <v>20</v>
      </c>
      <c r="AU8" s="231">
        <v>2021</v>
      </c>
      <c r="AV8" s="231">
        <v>2022</v>
      </c>
      <c r="AW8" s="233" t="s">
        <v>2</v>
      </c>
      <c r="AX8" s="233" t="s">
        <v>20</v>
      </c>
      <c r="AY8" s="537"/>
      <c r="AZ8" s="538"/>
      <c r="BA8" s="537"/>
      <c r="BB8" s="233" t="s">
        <v>2</v>
      </c>
      <c r="BC8" s="233" t="s">
        <v>20</v>
      </c>
      <c r="BD8" s="538"/>
      <c r="BE8" s="537"/>
      <c r="BF8" s="233" t="s">
        <v>2</v>
      </c>
      <c r="BG8" s="233" t="s">
        <v>20</v>
      </c>
      <c r="BH8" s="538"/>
      <c r="BI8" s="537"/>
      <c r="BJ8" s="231" t="s">
        <v>2</v>
      </c>
      <c r="BK8" s="231" t="s">
        <v>20</v>
      </c>
      <c r="BL8" s="538"/>
      <c r="BM8" s="537"/>
      <c r="BN8" s="231" t="s">
        <v>2</v>
      </c>
      <c r="BO8" s="231" t="s">
        <v>20</v>
      </c>
      <c r="BP8" s="538"/>
      <c r="BQ8" s="537"/>
      <c r="BR8" s="559"/>
      <c r="BS8" s="28"/>
    </row>
    <row r="9" spans="1:74" ht="20.25" customHeight="1" x14ac:dyDescent="0.2">
      <c r="A9" s="38" t="s">
        <v>21</v>
      </c>
      <c r="B9" s="38">
        <v>2</v>
      </c>
      <c r="C9" s="38">
        <v>5</v>
      </c>
      <c r="D9" s="38">
        <v>6</v>
      </c>
      <c r="E9" s="38">
        <v>7</v>
      </c>
      <c r="F9" s="38">
        <v>8</v>
      </c>
      <c r="G9" s="38">
        <v>9</v>
      </c>
      <c r="H9" s="38">
        <v>10</v>
      </c>
      <c r="I9" s="38">
        <v>11</v>
      </c>
      <c r="J9" s="38">
        <v>12</v>
      </c>
      <c r="K9" s="38">
        <v>13</v>
      </c>
      <c r="L9" s="38">
        <v>14</v>
      </c>
      <c r="M9" s="38">
        <v>15</v>
      </c>
      <c r="N9" s="38">
        <v>16</v>
      </c>
      <c r="O9" s="38">
        <v>17</v>
      </c>
      <c r="P9" s="38">
        <v>18</v>
      </c>
      <c r="Q9" s="38">
        <v>19</v>
      </c>
      <c r="R9" s="38">
        <v>20</v>
      </c>
      <c r="S9" s="38">
        <v>21</v>
      </c>
      <c r="T9" s="38">
        <v>22</v>
      </c>
      <c r="U9" s="38">
        <v>23</v>
      </c>
      <c r="V9" s="38">
        <v>24</v>
      </c>
      <c r="W9" s="38">
        <v>25</v>
      </c>
      <c r="X9" s="38">
        <v>26</v>
      </c>
      <c r="Y9" s="38">
        <v>27</v>
      </c>
      <c r="Z9" s="38">
        <v>28</v>
      </c>
      <c r="AA9" s="38">
        <v>29</v>
      </c>
      <c r="AB9" s="38">
        <v>30</v>
      </c>
      <c r="AC9" s="38">
        <v>31</v>
      </c>
      <c r="AD9" s="38">
        <v>32</v>
      </c>
      <c r="AE9" s="38">
        <v>33</v>
      </c>
      <c r="AF9" s="38">
        <v>34</v>
      </c>
      <c r="AG9" s="38">
        <v>35</v>
      </c>
      <c r="AH9" s="38">
        <v>36</v>
      </c>
      <c r="AI9" s="38">
        <v>37</v>
      </c>
      <c r="AJ9" s="38">
        <v>38</v>
      </c>
      <c r="AK9" s="38">
        <v>39</v>
      </c>
      <c r="AL9" s="38">
        <v>40</v>
      </c>
      <c r="AM9" s="38">
        <v>41</v>
      </c>
      <c r="AN9" s="38">
        <v>42</v>
      </c>
      <c r="AO9" s="38">
        <v>43</v>
      </c>
      <c r="AP9" s="38">
        <v>44</v>
      </c>
      <c r="AQ9" s="38">
        <v>45</v>
      </c>
      <c r="AR9" s="38">
        <v>46</v>
      </c>
      <c r="AS9" s="38">
        <v>47</v>
      </c>
      <c r="AT9" s="38">
        <v>48</v>
      </c>
      <c r="AU9" s="38">
        <v>49</v>
      </c>
      <c r="AV9" s="38">
        <v>50</v>
      </c>
      <c r="AW9" s="38">
        <v>51</v>
      </c>
      <c r="AX9" s="38">
        <v>52</v>
      </c>
      <c r="AY9" s="38">
        <v>53</v>
      </c>
      <c r="AZ9" s="38">
        <v>54</v>
      </c>
      <c r="BA9" s="38">
        <v>55</v>
      </c>
      <c r="BB9" s="38">
        <v>56</v>
      </c>
      <c r="BC9" s="38">
        <v>57</v>
      </c>
      <c r="BD9" s="38">
        <v>58</v>
      </c>
      <c r="BE9" s="38">
        <v>59</v>
      </c>
      <c r="BF9" s="38">
        <v>60</v>
      </c>
      <c r="BG9" s="38">
        <v>61</v>
      </c>
      <c r="BH9" s="38">
        <v>62</v>
      </c>
      <c r="BI9" s="38">
        <v>63</v>
      </c>
      <c r="BJ9" s="38">
        <v>64</v>
      </c>
      <c r="BK9" s="38">
        <v>65</v>
      </c>
      <c r="BL9" s="38">
        <v>66</v>
      </c>
      <c r="BM9" s="38">
        <v>67</v>
      </c>
      <c r="BN9" s="38">
        <v>68</v>
      </c>
      <c r="BO9" s="38">
        <v>69</v>
      </c>
      <c r="BP9" s="38">
        <v>70</v>
      </c>
      <c r="BQ9" s="38">
        <v>71</v>
      </c>
      <c r="BR9" s="38">
        <v>72</v>
      </c>
      <c r="BS9" s="266"/>
      <c r="BT9" s="267"/>
    </row>
    <row r="10" spans="1:74" s="39" customFormat="1" ht="41.25" customHeight="1" x14ac:dyDescent="0.25">
      <c r="A10" s="232" t="s">
        <v>19</v>
      </c>
      <c r="B10" s="246">
        <v>19441</v>
      </c>
      <c r="C10" s="246">
        <v>23526</v>
      </c>
      <c r="D10" s="246">
        <v>17198</v>
      </c>
      <c r="E10" s="247">
        <v>73.102099804471649</v>
      </c>
      <c r="F10" s="246">
        <v>-6328</v>
      </c>
      <c r="G10" s="246">
        <v>7004</v>
      </c>
      <c r="H10" s="246">
        <v>4967</v>
      </c>
      <c r="I10" s="247">
        <v>70.916619074814392</v>
      </c>
      <c r="J10" s="246">
        <v>-2037</v>
      </c>
      <c r="K10" s="246">
        <v>6184</v>
      </c>
      <c r="L10" s="246">
        <v>4200</v>
      </c>
      <c r="M10" s="248">
        <v>67.917205692108666</v>
      </c>
      <c r="N10" s="246">
        <v>-1984</v>
      </c>
      <c r="O10" s="246">
        <v>4</v>
      </c>
      <c r="P10" s="246">
        <v>2</v>
      </c>
      <c r="Q10" s="248">
        <v>50</v>
      </c>
      <c r="R10" s="246">
        <v>-2</v>
      </c>
      <c r="S10" s="246">
        <v>20</v>
      </c>
      <c r="T10" s="246">
        <v>53</v>
      </c>
      <c r="U10" s="248" t="s">
        <v>549</v>
      </c>
      <c r="V10" s="246">
        <v>33</v>
      </c>
      <c r="W10" s="246">
        <v>10</v>
      </c>
      <c r="X10" s="246">
        <v>8</v>
      </c>
      <c r="Y10" s="248">
        <v>80</v>
      </c>
      <c r="Z10" s="249">
        <v>-2</v>
      </c>
      <c r="AA10" s="246">
        <v>1432</v>
      </c>
      <c r="AB10" s="246">
        <v>830</v>
      </c>
      <c r="AC10" s="248">
        <v>57.960893854748605</v>
      </c>
      <c r="AD10" s="246">
        <v>-602</v>
      </c>
      <c r="AE10" s="246">
        <v>894</v>
      </c>
      <c r="AF10" s="246">
        <v>506</v>
      </c>
      <c r="AG10" s="248">
        <v>56.599552572706934</v>
      </c>
      <c r="AH10" s="246">
        <v>-388</v>
      </c>
      <c r="AI10" s="246">
        <v>919</v>
      </c>
      <c r="AJ10" s="246">
        <v>746</v>
      </c>
      <c r="AK10" s="248">
        <v>81.175190424374321</v>
      </c>
      <c r="AL10" s="246">
        <v>-173</v>
      </c>
      <c r="AM10" s="250">
        <v>21973</v>
      </c>
      <c r="AN10" s="250">
        <v>15995</v>
      </c>
      <c r="AO10" s="251">
        <v>72.793883402357437</v>
      </c>
      <c r="AP10" s="250">
        <v>-5978</v>
      </c>
      <c r="AQ10" s="253">
        <v>2707</v>
      </c>
      <c r="AR10" s="253">
        <v>1963</v>
      </c>
      <c r="AS10" s="252">
        <v>72.515700036941269</v>
      </c>
      <c r="AT10" s="253">
        <v>-744</v>
      </c>
      <c r="AU10" s="246">
        <v>9338</v>
      </c>
      <c r="AV10" s="246">
        <v>6741</v>
      </c>
      <c r="AW10" s="248">
        <v>72.188905547226383</v>
      </c>
      <c r="AX10" s="246">
        <v>-2597</v>
      </c>
      <c r="AY10" s="246">
        <v>7385</v>
      </c>
      <c r="AZ10" s="246">
        <v>9882</v>
      </c>
      <c r="BA10" s="246">
        <v>6529</v>
      </c>
      <c r="BB10" s="248">
        <v>66.06962153410241</v>
      </c>
      <c r="BC10" s="246">
        <v>-3353</v>
      </c>
      <c r="BD10" s="246">
        <v>8692</v>
      </c>
      <c r="BE10" s="246">
        <v>5784</v>
      </c>
      <c r="BF10" s="248">
        <v>66.543948458352503</v>
      </c>
      <c r="BG10" s="246">
        <v>-2908</v>
      </c>
      <c r="BH10" s="246">
        <v>932</v>
      </c>
      <c r="BI10" s="246">
        <v>454</v>
      </c>
      <c r="BJ10" s="247">
        <v>48.712446351931334</v>
      </c>
      <c r="BK10" s="246">
        <v>-478</v>
      </c>
      <c r="BL10" s="246">
        <v>7641</v>
      </c>
      <c r="BM10" s="246">
        <v>8457</v>
      </c>
      <c r="BN10" s="247">
        <v>110.67923046721633</v>
      </c>
      <c r="BO10" s="246">
        <v>816</v>
      </c>
      <c r="BP10" s="254">
        <v>11</v>
      </c>
      <c r="BQ10" s="254">
        <v>14</v>
      </c>
      <c r="BR10" s="249">
        <v>3</v>
      </c>
      <c r="BS10" s="268"/>
      <c r="BT10" s="268"/>
    </row>
    <row r="11" spans="1:74" ht="21.75" customHeight="1" x14ac:dyDescent="0.2">
      <c r="A11" s="40" t="s">
        <v>212</v>
      </c>
      <c r="B11" s="256">
        <v>1024</v>
      </c>
      <c r="C11" s="255">
        <v>1355</v>
      </c>
      <c r="D11" s="257">
        <v>983</v>
      </c>
      <c r="E11" s="247">
        <v>72.546125461254618</v>
      </c>
      <c r="F11" s="246">
        <v>-372</v>
      </c>
      <c r="G11" s="255">
        <v>393</v>
      </c>
      <c r="H11" s="256">
        <v>231</v>
      </c>
      <c r="I11" s="247">
        <v>58.778625954198475</v>
      </c>
      <c r="J11" s="246">
        <v>-162</v>
      </c>
      <c r="K11" s="255">
        <v>365</v>
      </c>
      <c r="L11" s="256">
        <v>220</v>
      </c>
      <c r="M11" s="248">
        <v>60.273972602739725</v>
      </c>
      <c r="N11" s="246">
        <v>-145</v>
      </c>
      <c r="O11" s="255">
        <v>0</v>
      </c>
      <c r="P11" s="256">
        <v>0</v>
      </c>
      <c r="Q11" s="248" t="s">
        <v>361</v>
      </c>
      <c r="R11" s="246">
        <v>0</v>
      </c>
      <c r="S11" s="259">
        <v>0</v>
      </c>
      <c r="T11" s="256">
        <v>2</v>
      </c>
      <c r="U11" s="248"/>
      <c r="V11" s="246">
        <v>2</v>
      </c>
      <c r="W11" s="259">
        <v>0</v>
      </c>
      <c r="X11" s="41">
        <v>2</v>
      </c>
      <c r="Y11" s="258"/>
      <c r="Z11" s="249">
        <v>2</v>
      </c>
      <c r="AA11" s="255">
        <v>93</v>
      </c>
      <c r="AB11" s="255">
        <v>29</v>
      </c>
      <c r="AC11" s="248">
        <v>31.182795698924732</v>
      </c>
      <c r="AD11" s="246">
        <v>-64</v>
      </c>
      <c r="AE11" s="255">
        <v>43</v>
      </c>
      <c r="AF11" s="256" t="s">
        <v>553</v>
      </c>
      <c r="AG11" s="248">
        <v>25.581395348837212</v>
      </c>
      <c r="AH11" s="246">
        <v>-32</v>
      </c>
      <c r="AI11" s="255">
        <v>155</v>
      </c>
      <c r="AJ11" s="256">
        <v>232</v>
      </c>
      <c r="AK11" s="248">
        <v>149.67741935483872</v>
      </c>
      <c r="AL11" s="246">
        <v>77</v>
      </c>
      <c r="AM11" s="256">
        <v>1225</v>
      </c>
      <c r="AN11" s="256">
        <v>899</v>
      </c>
      <c r="AO11" s="251">
        <v>73.387755102040813</v>
      </c>
      <c r="AP11" s="250">
        <v>-326</v>
      </c>
      <c r="AQ11" s="260">
        <v>108</v>
      </c>
      <c r="AR11" s="260">
        <v>92</v>
      </c>
      <c r="AS11" s="252">
        <v>85.18518518518519</v>
      </c>
      <c r="AT11" s="253">
        <v>-16</v>
      </c>
      <c r="AU11" s="261">
        <v>439</v>
      </c>
      <c r="AV11" s="256">
        <v>276</v>
      </c>
      <c r="AW11" s="248">
        <v>62.870159453302968</v>
      </c>
      <c r="AX11" s="246">
        <v>-163</v>
      </c>
      <c r="AY11" s="255">
        <v>419</v>
      </c>
      <c r="AZ11" s="255">
        <v>600</v>
      </c>
      <c r="BA11" s="255">
        <v>396</v>
      </c>
      <c r="BB11" s="248">
        <v>66</v>
      </c>
      <c r="BC11" s="246">
        <v>-204</v>
      </c>
      <c r="BD11" s="255">
        <v>518</v>
      </c>
      <c r="BE11" s="255">
        <v>358</v>
      </c>
      <c r="BF11" s="248">
        <v>69.111969111969103</v>
      </c>
      <c r="BG11" s="246">
        <v>-160</v>
      </c>
      <c r="BH11" s="255">
        <v>47</v>
      </c>
      <c r="BI11" s="256">
        <v>25</v>
      </c>
      <c r="BJ11" s="247">
        <v>53.191489361702125</v>
      </c>
      <c r="BK11" s="246">
        <v>-22</v>
      </c>
      <c r="BL11" s="255">
        <v>6897.23</v>
      </c>
      <c r="BM11" s="256">
        <v>7596.4</v>
      </c>
      <c r="BN11" s="247">
        <v>110.13696802919432</v>
      </c>
      <c r="BO11" s="246">
        <v>699.17000000000007</v>
      </c>
      <c r="BP11" s="262">
        <v>13</v>
      </c>
      <c r="BQ11" s="263">
        <v>16</v>
      </c>
      <c r="BR11" s="249">
        <v>3</v>
      </c>
      <c r="BS11" s="268"/>
      <c r="BT11" s="268"/>
    </row>
    <row r="12" spans="1:74" ht="21.75" customHeight="1" x14ac:dyDescent="0.2">
      <c r="A12" s="40" t="s">
        <v>213</v>
      </c>
      <c r="B12" s="256">
        <v>1213</v>
      </c>
      <c r="C12" s="255">
        <v>1439</v>
      </c>
      <c r="D12" s="257">
        <v>1075</v>
      </c>
      <c r="E12" s="247">
        <v>74.704656011118828</v>
      </c>
      <c r="F12" s="246">
        <v>-364</v>
      </c>
      <c r="G12" s="255">
        <v>397</v>
      </c>
      <c r="H12" s="256">
        <v>267</v>
      </c>
      <c r="I12" s="247">
        <v>67.2544080604534</v>
      </c>
      <c r="J12" s="246">
        <v>-130</v>
      </c>
      <c r="K12" s="255">
        <v>329</v>
      </c>
      <c r="L12" s="256">
        <v>224</v>
      </c>
      <c r="M12" s="248">
        <v>68.085106382978722</v>
      </c>
      <c r="N12" s="246">
        <v>-105</v>
      </c>
      <c r="O12" s="255">
        <v>0</v>
      </c>
      <c r="P12" s="256">
        <v>0</v>
      </c>
      <c r="Q12" s="248" t="s">
        <v>361</v>
      </c>
      <c r="R12" s="246">
        <v>0</v>
      </c>
      <c r="S12" s="259">
        <v>2</v>
      </c>
      <c r="T12" s="256">
        <v>0</v>
      </c>
      <c r="U12" s="248">
        <v>0</v>
      </c>
      <c r="V12" s="246">
        <v>-2</v>
      </c>
      <c r="W12" s="259">
        <v>0</v>
      </c>
      <c r="X12" s="41">
        <v>3</v>
      </c>
      <c r="Y12" s="258"/>
      <c r="Z12" s="249">
        <v>3</v>
      </c>
      <c r="AA12" s="255">
        <v>94</v>
      </c>
      <c r="AB12" s="255">
        <v>65</v>
      </c>
      <c r="AC12" s="248">
        <v>69.148936170212778</v>
      </c>
      <c r="AD12" s="246">
        <v>-29</v>
      </c>
      <c r="AE12" s="255">
        <v>76</v>
      </c>
      <c r="AF12" s="256" t="s">
        <v>554</v>
      </c>
      <c r="AG12" s="248">
        <v>60.526315789473685</v>
      </c>
      <c r="AH12" s="246">
        <v>-30</v>
      </c>
      <c r="AI12" s="255">
        <v>48</v>
      </c>
      <c r="AJ12" s="256">
        <v>70</v>
      </c>
      <c r="AK12" s="248">
        <v>145.83333333333331</v>
      </c>
      <c r="AL12" s="246">
        <v>22</v>
      </c>
      <c r="AM12" s="256">
        <v>1381</v>
      </c>
      <c r="AN12" s="256">
        <v>1005</v>
      </c>
      <c r="AO12" s="251">
        <v>72.773352643012316</v>
      </c>
      <c r="AP12" s="250">
        <v>-376</v>
      </c>
      <c r="AQ12" s="260">
        <v>152</v>
      </c>
      <c r="AR12" s="260">
        <v>102</v>
      </c>
      <c r="AS12" s="252">
        <v>67.10526315789474</v>
      </c>
      <c r="AT12" s="253">
        <v>-50</v>
      </c>
      <c r="AU12" s="261">
        <v>620</v>
      </c>
      <c r="AV12" s="256">
        <v>348</v>
      </c>
      <c r="AW12" s="248">
        <v>56.129032258064512</v>
      </c>
      <c r="AX12" s="246">
        <v>-272</v>
      </c>
      <c r="AY12" s="255">
        <v>535</v>
      </c>
      <c r="AZ12" s="255">
        <v>659</v>
      </c>
      <c r="BA12" s="255">
        <v>476</v>
      </c>
      <c r="BB12" s="248">
        <v>72.230652503793621</v>
      </c>
      <c r="BC12" s="246">
        <v>-183</v>
      </c>
      <c r="BD12" s="255">
        <v>594</v>
      </c>
      <c r="BE12" s="255">
        <v>428</v>
      </c>
      <c r="BF12" s="248">
        <v>72.053872053872055</v>
      </c>
      <c r="BG12" s="246">
        <v>-166</v>
      </c>
      <c r="BH12" s="255">
        <v>58</v>
      </c>
      <c r="BI12" s="256">
        <v>29</v>
      </c>
      <c r="BJ12" s="247">
        <v>50</v>
      </c>
      <c r="BK12" s="246">
        <v>-29</v>
      </c>
      <c r="BL12" s="255">
        <v>6689.66</v>
      </c>
      <c r="BM12" s="256">
        <v>7896.55</v>
      </c>
      <c r="BN12" s="247">
        <v>118.04112615588835</v>
      </c>
      <c r="BO12" s="246">
        <v>1206.8900000000003</v>
      </c>
      <c r="BP12" s="262">
        <v>11</v>
      </c>
      <c r="BQ12" s="263">
        <v>16</v>
      </c>
      <c r="BR12" s="249">
        <v>5</v>
      </c>
      <c r="BS12" s="268"/>
      <c r="BT12" s="268"/>
    </row>
    <row r="13" spans="1:74" ht="21.75" customHeight="1" x14ac:dyDescent="0.2">
      <c r="A13" s="40" t="s">
        <v>214</v>
      </c>
      <c r="B13" s="256">
        <v>1019</v>
      </c>
      <c r="C13" s="255">
        <v>1137</v>
      </c>
      <c r="D13" s="257">
        <v>825</v>
      </c>
      <c r="E13" s="247">
        <v>72.559366754617415</v>
      </c>
      <c r="F13" s="246">
        <v>-312</v>
      </c>
      <c r="G13" s="255">
        <v>393</v>
      </c>
      <c r="H13" s="256">
        <v>320</v>
      </c>
      <c r="I13" s="247">
        <v>81.424936386768437</v>
      </c>
      <c r="J13" s="246">
        <v>-73</v>
      </c>
      <c r="K13" s="255">
        <v>334</v>
      </c>
      <c r="L13" s="256">
        <v>232</v>
      </c>
      <c r="M13" s="248">
        <v>69.461077844311376</v>
      </c>
      <c r="N13" s="246">
        <v>-102</v>
      </c>
      <c r="O13" s="255">
        <v>0</v>
      </c>
      <c r="P13" s="256">
        <v>0</v>
      </c>
      <c r="Q13" s="248" t="s">
        <v>361</v>
      </c>
      <c r="R13" s="246">
        <v>0</v>
      </c>
      <c r="S13" s="259">
        <v>0</v>
      </c>
      <c r="T13" s="256">
        <v>0</v>
      </c>
      <c r="U13" s="248"/>
      <c r="V13" s="246">
        <v>0</v>
      </c>
      <c r="W13" s="264">
        <v>0</v>
      </c>
      <c r="X13" s="41">
        <v>0</v>
      </c>
      <c r="Y13" s="258"/>
      <c r="Z13" s="249">
        <v>0</v>
      </c>
      <c r="AA13" s="255">
        <v>79</v>
      </c>
      <c r="AB13" s="255">
        <v>73</v>
      </c>
      <c r="AC13" s="248">
        <v>92.405063291139243</v>
      </c>
      <c r="AD13" s="246">
        <v>-6</v>
      </c>
      <c r="AE13" s="255">
        <v>2</v>
      </c>
      <c r="AF13" s="256" t="s">
        <v>555</v>
      </c>
      <c r="AG13" s="248">
        <v>0</v>
      </c>
      <c r="AH13" s="246">
        <v>-2</v>
      </c>
      <c r="AI13" s="255">
        <v>12</v>
      </c>
      <c r="AJ13" s="256">
        <v>9</v>
      </c>
      <c r="AK13" s="248">
        <v>75</v>
      </c>
      <c r="AL13" s="246">
        <v>-3</v>
      </c>
      <c r="AM13" s="256">
        <v>1063</v>
      </c>
      <c r="AN13" s="256">
        <v>760</v>
      </c>
      <c r="AO13" s="251">
        <v>71.495766698024454</v>
      </c>
      <c r="AP13" s="250">
        <v>-303</v>
      </c>
      <c r="AQ13" s="260">
        <v>143</v>
      </c>
      <c r="AR13" s="260">
        <v>77</v>
      </c>
      <c r="AS13" s="252">
        <v>53.846153846153847</v>
      </c>
      <c r="AT13" s="253">
        <v>-66</v>
      </c>
      <c r="AU13" s="261">
        <v>499</v>
      </c>
      <c r="AV13" s="256">
        <v>343</v>
      </c>
      <c r="AW13" s="248">
        <v>68.737474949899806</v>
      </c>
      <c r="AX13" s="246">
        <v>-156</v>
      </c>
      <c r="AY13" s="255">
        <v>373</v>
      </c>
      <c r="AZ13" s="255">
        <v>455</v>
      </c>
      <c r="BA13" s="255">
        <v>309</v>
      </c>
      <c r="BB13" s="248">
        <v>67.912087912087912</v>
      </c>
      <c r="BC13" s="246">
        <v>-146</v>
      </c>
      <c r="BD13" s="255">
        <v>411</v>
      </c>
      <c r="BE13" s="255">
        <v>270</v>
      </c>
      <c r="BF13" s="248">
        <v>65.693430656934311</v>
      </c>
      <c r="BG13" s="246">
        <v>-141</v>
      </c>
      <c r="BH13" s="255">
        <v>36</v>
      </c>
      <c r="BI13" s="256">
        <v>13</v>
      </c>
      <c r="BJ13" s="247">
        <v>36.111111111111107</v>
      </c>
      <c r="BK13" s="246">
        <v>-23</v>
      </c>
      <c r="BL13" s="255">
        <v>6944.44</v>
      </c>
      <c r="BM13" s="256">
        <v>6953.85</v>
      </c>
      <c r="BN13" s="247">
        <v>100.13550408672262</v>
      </c>
      <c r="BO13" s="246">
        <v>9.410000000000764</v>
      </c>
      <c r="BP13" s="262">
        <v>13</v>
      </c>
      <c r="BQ13" s="263">
        <v>24</v>
      </c>
      <c r="BR13" s="249">
        <v>11</v>
      </c>
      <c r="BS13" s="268"/>
      <c r="BT13" s="268"/>
    </row>
    <row r="14" spans="1:74" ht="21.75" customHeight="1" x14ac:dyDescent="0.2">
      <c r="A14" s="40" t="s">
        <v>215</v>
      </c>
      <c r="B14" s="256">
        <v>1538</v>
      </c>
      <c r="C14" s="255">
        <v>2104</v>
      </c>
      <c r="D14" s="257">
        <v>1483</v>
      </c>
      <c r="E14" s="247">
        <v>70.48479087452472</v>
      </c>
      <c r="F14" s="246">
        <v>-621</v>
      </c>
      <c r="G14" s="255">
        <v>786</v>
      </c>
      <c r="H14" s="256">
        <v>526</v>
      </c>
      <c r="I14" s="247">
        <v>66.921119592875328</v>
      </c>
      <c r="J14" s="246">
        <v>-260</v>
      </c>
      <c r="K14" s="255">
        <v>715</v>
      </c>
      <c r="L14" s="256">
        <v>506</v>
      </c>
      <c r="M14" s="248">
        <v>70.769230769230774</v>
      </c>
      <c r="N14" s="246">
        <v>-209</v>
      </c>
      <c r="O14" s="255">
        <v>0</v>
      </c>
      <c r="P14" s="256">
        <v>0</v>
      </c>
      <c r="Q14" s="248" t="s">
        <v>361</v>
      </c>
      <c r="R14" s="246">
        <v>0</v>
      </c>
      <c r="S14" s="259">
        <v>0</v>
      </c>
      <c r="T14" s="256">
        <v>2</v>
      </c>
      <c r="U14" s="248"/>
      <c r="V14" s="246">
        <v>2</v>
      </c>
      <c r="W14" s="264">
        <v>0</v>
      </c>
      <c r="X14" s="41">
        <v>0</v>
      </c>
      <c r="Y14" s="258"/>
      <c r="Z14" s="249">
        <v>0</v>
      </c>
      <c r="AA14" s="255">
        <v>199</v>
      </c>
      <c r="AB14" s="255">
        <v>92</v>
      </c>
      <c r="AC14" s="248">
        <v>46.231155778894475</v>
      </c>
      <c r="AD14" s="246">
        <v>-107</v>
      </c>
      <c r="AE14" s="255">
        <v>138</v>
      </c>
      <c r="AF14" s="256" t="s">
        <v>556</v>
      </c>
      <c r="AG14" s="248">
        <v>66.666666666666657</v>
      </c>
      <c r="AH14" s="246">
        <v>-46</v>
      </c>
      <c r="AI14" s="255">
        <v>108</v>
      </c>
      <c r="AJ14" s="256">
        <v>40</v>
      </c>
      <c r="AK14" s="248">
        <v>37.037037037037038</v>
      </c>
      <c r="AL14" s="246">
        <v>-68</v>
      </c>
      <c r="AM14" s="256">
        <v>2056</v>
      </c>
      <c r="AN14" s="256">
        <v>1455</v>
      </c>
      <c r="AO14" s="251">
        <v>70.768482490272376</v>
      </c>
      <c r="AP14" s="250">
        <v>-601</v>
      </c>
      <c r="AQ14" s="260">
        <v>171</v>
      </c>
      <c r="AR14" s="260">
        <v>111</v>
      </c>
      <c r="AS14" s="252">
        <v>64.912280701754383</v>
      </c>
      <c r="AT14" s="253">
        <v>-60</v>
      </c>
      <c r="AU14" s="261">
        <v>838</v>
      </c>
      <c r="AV14" s="256">
        <v>566</v>
      </c>
      <c r="AW14" s="248">
        <v>67.5417661097852</v>
      </c>
      <c r="AX14" s="246">
        <v>-272</v>
      </c>
      <c r="AY14" s="255">
        <v>511</v>
      </c>
      <c r="AZ14" s="255">
        <v>838</v>
      </c>
      <c r="BA14" s="255">
        <v>498</v>
      </c>
      <c r="BB14" s="248">
        <v>59.427207637231504</v>
      </c>
      <c r="BC14" s="246">
        <v>-340</v>
      </c>
      <c r="BD14" s="255">
        <v>793</v>
      </c>
      <c r="BE14" s="255">
        <v>479</v>
      </c>
      <c r="BF14" s="248">
        <v>60.403530895334178</v>
      </c>
      <c r="BG14" s="246">
        <v>-314</v>
      </c>
      <c r="BH14" s="255">
        <v>21</v>
      </c>
      <c r="BI14" s="256">
        <v>10</v>
      </c>
      <c r="BJ14" s="247">
        <v>47.619047619047613</v>
      </c>
      <c r="BK14" s="246">
        <v>-11</v>
      </c>
      <c r="BL14" s="255">
        <v>8008.29</v>
      </c>
      <c r="BM14" s="256">
        <v>6765</v>
      </c>
      <c r="BN14" s="247">
        <v>84.474962819778014</v>
      </c>
      <c r="BO14" s="246">
        <v>-1243.29</v>
      </c>
      <c r="BP14" s="262">
        <v>40</v>
      </c>
      <c r="BQ14" s="263">
        <v>50</v>
      </c>
      <c r="BR14" s="249">
        <v>10</v>
      </c>
      <c r="BS14" s="268"/>
      <c r="BT14" s="268"/>
    </row>
    <row r="15" spans="1:74" s="36" customFormat="1" ht="21.75" customHeight="1" x14ac:dyDescent="0.2">
      <c r="A15" s="40" t="s">
        <v>216</v>
      </c>
      <c r="B15" s="256">
        <v>597</v>
      </c>
      <c r="C15" s="255">
        <v>818</v>
      </c>
      <c r="D15" s="257">
        <v>522</v>
      </c>
      <c r="E15" s="247">
        <v>63.814180929095357</v>
      </c>
      <c r="F15" s="246">
        <v>-296</v>
      </c>
      <c r="G15" s="255">
        <v>248</v>
      </c>
      <c r="H15" s="256">
        <v>205</v>
      </c>
      <c r="I15" s="247">
        <v>82.661290322580655</v>
      </c>
      <c r="J15" s="246">
        <v>-43</v>
      </c>
      <c r="K15" s="255">
        <v>203</v>
      </c>
      <c r="L15" s="256">
        <v>163</v>
      </c>
      <c r="M15" s="248">
        <v>80.29556650246306</v>
      </c>
      <c r="N15" s="246">
        <v>-40</v>
      </c>
      <c r="O15" s="255">
        <v>0</v>
      </c>
      <c r="P15" s="256">
        <v>0</v>
      </c>
      <c r="Q15" s="248" t="s">
        <v>361</v>
      </c>
      <c r="R15" s="246">
        <v>0</v>
      </c>
      <c r="S15" s="259">
        <v>1</v>
      </c>
      <c r="T15" s="256">
        <v>11</v>
      </c>
      <c r="U15" s="248" t="s">
        <v>550</v>
      </c>
      <c r="V15" s="246">
        <v>10</v>
      </c>
      <c r="W15" s="259">
        <v>0</v>
      </c>
      <c r="X15" s="41">
        <v>0</v>
      </c>
      <c r="Y15" s="258"/>
      <c r="Z15" s="249">
        <v>0</v>
      </c>
      <c r="AA15" s="255">
        <v>33</v>
      </c>
      <c r="AB15" s="255">
        <v>52</v>
      </c>
      <c r="AC15" s="248">
        <v>157.57575757575756</v>
      </c>
      <c r="AD15" s="246">
        <v>19</v>
      </c>
      <c r="AE15" s="255">
        <v>29</v>
      </c>
      <c r="AF15" s="256" t="s">
        <v>557</v>
      </c>
      <c r="AG15" s="248">
        <v>134.48275862068965</v>
      </c>
      <c r="AH15" s="246">
        <v>10</v>
      </c>
      <c r="AI15" s="255">
        <v>108</v>
      </c>
      <c r="AJ15" s="256">
        <v>64</v>
      </c>
      <c r="AK15" s="248">
        <v>59.259259259259252</v>
      </c>
      <c r="AL15" s="246">
        <v>-44</v>
      </c>
      <c r="AM15" s="256">
        <v>762</v>
      </c>
      <c r="AN15" s="256">
        <v>486</v>
      </c>
      <c r="AO15" s="251">
        <v>63.779527559055119</v>
      </c>
      <c r="AP15" s="250">
        <v>-276</v>
      </c>
      <c r="AQ15" s="260">
        <v>72</v>
      </c>
      <c r="AR15" s="260">
        <v>51</v>
      </c>
      <c r="AS15" s="252">
        <v>70.833333333333343</v>
      </c>
      <c r="AT15" s="253">
        <v>-21</v>
      </c>
      <c r="AU15" s="261">
        <v>275</v>
      </c>
      <c r="AV15" s="256">
        <v>223</v>
      </c>
      <c r="AW15" s="248">
        <v>81.090909090909093</v>
      </c>
      <c r="AX15" s="246">
        <v>-52</v>
      </c>
      <c r="AY15" s="255">
        <v>211</v>
      </c>
      <c r="AZ15" s="255">
        <v>390</v>
      </c>
      <c r="BA15" s="255">
        <v>191</v>
      </c>
      <c r="BB15" s="248">
        <v>48.974358974358971</v>
      </c>
      <c r="BC15" s="246">
        <v>-199</v>
      </c>
      <c r="BD15" s="255">
        <v>350</v>
      </c>
      <c r="BE15" s="255">
        <v>178</v>
      </c>
      <c r="BF15" s="248">
        <v>50.857142857142854</v>
      </c>
      <c r="BG15" s="246">
        <v>-172</v>
      </c>
      <c r="BH15" s="255">
        <v>21</v>
      </c>
      <c r="BI15" s="256">
        <v>11</v>
      </c>
      <c r="BJ15" s="247">
        <v>52.380952380952387</v>
      </c>
      <c r="BK15" s="246">
        <v>-10</v>
      </c>
      <c r="BL15" s="255">
        <v>7440.29</v>
      </c>
      <c r="BM15" s="256">
        <v>6527.27</v>
      </c>
      <c r="BN15" s="247">
        <v>87.728704123091987</v>
      </c>
      <c r="BO15" s="246">
        <v>-913.01999999999953</v>
      </c>
      <c r="BP15" s="262">
        <v>19</v>
      </c>
      <c r="BQ15" s="263">
        <v>17</v>
      </c>
      <c r="BR15" s="249">
        <v>-2</v>
      </c>
      <c r="BS15" s="268"/>
      <c r="BT15" s="268"/>
      <c r="BU15" s="27"/>
      <c r="BV15" s="27"/>
    </row>
    <row r="16" spans="1:74" s="36" customFormat="1" ht="21.75" customHeight="1" x14ac:dyDescent="0.2">
      <c r="A16" s="40" t="s">
        <v>217</v>
      </c>
      <c r="B16" s="256">
        <v>942</v>
      </c>
      <c r="C16" s="255">
        <v>1076</v>
      </c>
      <c r="D16" s="257">
        <v>801</v>
      </c>
      <c r="E16" s="247">
        <v>74.442379182156131</v>
      </c>
      <c r="F16" s="246">
        <v>-275</v>
      </c>
      <c r="G16" s="255">
        <v>432</v>
      </c>
      <c r="H16" s="256">
        <v>301</v>
      </c>
      <c r="I16" s="247">
        <v>69.675925925925924</v>
      </c>
      <c r="J16" s="246">
        <v>-131</v>
      </c>
      <c r="K16" s="255">
        <v>330</v>
      </c>
      <c r="L16" s="256">
        <v>236</v>
      </c>
      <c r="M16" s="248">
        <v>71.515151515151516</v>
      </c>
      <c r="N16" s="246">
        <v>-94</v>
      </c>
      <c r="O16" s="255">
        <v>0</v>
      </c>
      <c r="P16" s="256">
        <v>0</v>
      </c>
      <c r="Q16" s="248" t="s">
        <v>361</v>
      </c>
      <c r="R16" s="246">
        <v>0</v>
      </c>
      <c r="S16" s="259">
        <v>2</v>
      </c>
      <c r="T16" s="256">
        <v>4</v>
      </c>
      <c r="U16" s="248" t="s">
        <v>504</v>
      </c>
      <c r="V16" s="246">
        <v>2</v>
      </c>
      <c r="W16" s="259">
        <v>0</v>
      </c>
      <c r="X16" s="41">
        <v>0</v>
      </c>
      <c r="Y16" s="248"/>
      <c r="Z16" s="249">
        <v>0</v>
      </c>
      <c r="AA16" s="255">
        <v>90</v>
      </c>
      <c r="AB16" s="255">
        <v>59</v>
      </c>
      <c r="AC16" s="248">
        <v>65.555555555555557</v>
      </c>
      <c r="AD16" s="246">
        <v>-31</v>
      </c>
      <c r="AE16" s="255">
        <v>77</v>
      </c>
      <c r="AF16" s="256" t="s">
        <v>558</v>
      </c>
      <c r="AG16" s="248">
        <v>66.233766233766232</v>
      </c>
      <c r="AH16" s="246">
        <v>-26</v>
      </c>
      <c r="AI16" s="255">
        <v>53</v>
      </c>
      <c r="AJ16" s="256">
        <v>39</v>
      </c>
      <c r="AK16" s="248">
        <v>73.584905660377359</v>
      </c>
      <c r="AL16" s="246">
        <v>-14</v>
      </c>
      <c r="AM16" s="256">
        <v>1047</v>
      </c>
      <c r="AN16" s="256">
        <v>763</v>
      </c>
      <c r="AO16" s="251">
        <v>72.874880611270299</v>
      </c>
      <c r="AP16" s="250">
        <v>-284</v>
      </c>
      <c r="AQ16" s="260">
        <v>153</v>
      </c>
      <c r="AR16" s="260">
        <v>118</v>
      </c>
      <c r="AS16" s="252">
        <v>77.124183006535958</v>
      </c>
      <c r="AT16" s="253">
        <v>-35</v>
      </c>
      <c r="AU16" s="261">
        <v>444</v>
      </c>
      <c r="AV16" s="256">
        <v>317</v>
      </c>
      <c r="AW16" s="248">
        <v>71.396396396396398</v>
      </c>
      <c r="AX16" s="246">
        <v>-127</v>
      </c>
      <c r="AY16" s="255">
        <v>321</v>
      </c>
      <c r="AZ16" s="255">
        <v>434</v>
      </c>
      <c r="BA16" s="255">
        <v>294</v>
      </c>
      <c r="BB16" s="248">
        <v>67.741935483870961</v>
      </c>
      <c r="BC16" s="246">
        <v>-140</v>
      </c>
      <c r="BD16" s="255">
        <v>393</v>
      </c>
      <c r="BE16" s="255">
        <v>258</v>
      </c>
      <c r="BF16" s="248">
        <v>65.648854961832058</v>
      </c>
      <c r="BG16" s="246">
        <v>-135</v>
      </c>
      <c r="BH16" s="255">
        <v>29</v>
      </c>
      <c r="BI16" s="256">
        <v>20</v>
      </c>
      <c r="BJ16" s="247">
        <v>68.965517241379317</v>
      </c>
      <c r="BK16" s="246">
        <v>-9</v>
      </c>
      <c r="BL16" s="255">
        <v>6615.52</v>
      </c>
      <c r="BM16" s="256">
        <v>7645</v>
      </c>
      <c r="BN16" s="247">
        <v>115.56158850702589</v>
      </c>
      <c r="BO16" s="246">
        <v>1029.4799999999996</v>
      </c>
      <c r="BP16" s="262">
        <v>15</v>
      </c>
      <c r="BQ16" s="263">
        <v>15</v>
      </c>
      <c r="BR16" s="249">
        <v>0</v>
      </c>
      <c r="BS16" s="268"/>
      <c r="BT16" s="268"/>
      <c r="BU16" s="27"/>
      <c r="BV16" s="27"/>
    </row>
    <row r="17" spans="1:74" s="36" customFormat="1" ht="21.75" customHeight="1" x14ac:dyDescent="0.2">
      <c r="A17" s="40" t="s">
        <v>218</v>
      </c>
      <c r="B17" s="256">
        <v>1028</v>
      </c>
      <c r="C17" s="255">
        <v>1310</v>
      </c>
      <c r="D17" s="257">
        <v>985</v>
      </c>
      <c r="E17" s="247">
        <v>75.190839694656489</v>
      </c>
      <c r="F17" s="246">
        <v>-325</v>
      </c>
      <c r="G17" s="255">
        <v>332</v>
      </c>
      <c r="H17" s="256">
        <v>243</v>
      </c>
      <c r="I17" s="247">
        <v>73.192771084337352</v>
      </c>
      <c r="J17" s="246">
        <v>-89</v>
      </c>
      <c r="K17" s="255">
        <v>304</v>
      </c>
      <c r="L17" s="256">
        <v>230</v>
      </c>
      <c r="M17" s="248">
        <v>75.657894736842096</v>
      </c>
      <c r="N17" s="246">
        <v>-74</v>
      </c>
      <c r="O17" s="255">
        <v>0</v>
      </c>
      <c r="P17" s="256">
        <v>0</v>
      </c>
      <c r="Q17" s="248" t="s">
        <v>361</v>
      </c>
      <c r="R17" s="246">
        <v>0</v>
      </c>
      <c r="S17" s="259">
        <v>0</v>
      </c>
      <c r="T17" s="256">
        <v>0</v>
      </c>
      <c r="U17" s="248"/>
      <c r="V17" s="246">
        <v>0</v>
      </c>
      <c r="W17" s="259">
        <v>0</v>
      </c>
      <c r="X17" s="41">
        <v>0</v>
      </c>
      <c r="Y17" s="248"/>
      <c r="Z17" s="249">
        <v>0</v>
      </c>
      <c r="AA17" s="255">
        <v>40</v>
      </c>
      <c r="AB17" s="255">
        <v>34</v>
      </c>
      <c r="AC17" s="248">
        <v>85</v>
      </c>
      <c r="AD17" s="246">
        <v>-6</v>
      </c>
      <c r="AE17" s="255">
        <v>0</v>
      </c>
      <c r="AF17" s="256" t="s">
        <v>555</v>
      </c>
      <c r="AG17" s="248"/>
      <c r="AH17" s="246">
        <v>0</v>
      </c>
      <c r="AI17" s="255">
        <v>8</v>
      </c>
      <c r="AJ17" s="256">
        <v>1</v>
      </c>
      <c r="AK17" s="248">
        <v>12.5</v>
      </c>
      <c r="AL17" s="246">
        <v>-7</v>
      </c>
      <c r="AM17" s="256">
        <v>1189</v>
      </c>
      <c r="AN17" s="256">
        <v>925</v>
      </c>
      <c r="AO17" s="251">
        <v>77.796467619848613</v>
      </c>
      <c r="AP17" s="250">
        <v>-264</v>
      </c>
      <c r="AQ17" s="260">
        <v>97</v>
      </c>
      <c r="AR17" s="260">
        <v>70</v>
      </c>
      <c r="AS17" s="252">
        <v>72.164948453608247</v>
      </c>
      <c r="AT17" s="253">
        <v>-27</v>
      </c>
      <c r="AU17" s="261">
        <v>309</v>
      </c>
      <c r="AV17" s="256">
        <v>247</v>
      </c>
      <c r="AW17" s="248">
        <v>79.935275080906152</v>
      </c>
      <c r="AX17" s="246">
        <v>-62</v>
      </c>
      <c r="AY17" s="255">
        <v>417</v>
      </c>
      <c r="AZ17" s="255">
        <v>640</v>
      </c>
      <c r="BA17" s="255">
        <v>406</v>
      </c>
      <c r="BB17" s="248">
        <v>63.4375</v>
      </c>
      <c r="BC17" s="246">
        <v>-234</v>
      </c>
      <c r="BD17" s="255">
        <v>548</v>
      </c>
      <c r="BE17" s="255">
        <v>355</v>
      </c>
      <c r="BF17" s="248">
        <v>64.78102189781022</v>
      </c>
      <c r="BG17" s="246">
        <v>-193</v>
      </c>
      <c r="BH17" s="255">
        <v>18</v>
      </c>
      <c r="BI17" s="256">
        <v>20</v>
      </c>
      <c r="BJ17" s="247">
        <v>111.11111111111111</v>
      </c>
      <c r="BK17" s="246">
        <v>2</v>
      </c>
      <c r="BL17" s="255">
        <v>6287.06</v>
      </c>
      <c r="BM17" s="256">
        <v>7080</v>
      </c>
      <c r="BN17" s="247">
        <v>112.6122543764494</v>
      </c>
      <c r="BO17" s="246">
        <v>792.9399999999996</v>
      </c>
      <c r="BP17" s="262">
        <v>36</v>
      </c>
      <c r="BQ17" s="263">
        <v>20</v>
      </c>
      <c r="BR17" s="249">
        <v>-16</v>
      </c>
      <c r="BS17" s="268"/>
      <c r="BT17" s="268"/>
      <c r="BU17" s="27"/>
      <c r="BV17" s="27"/>
    </row>
    <row r="18" spans="1:74" s="36" customFormat="1" ht="21.75" customHeight="1" x14ac:dyDescent="0.2">
      <c r="A18" s="40" t="s">
        <v>219</v>
      </c>
      <c r="B18" s="256">
        <v>752</v>
      </c>
      <c r="C18" s="255">
        <v>882</v>
      </c>
      <c r="D18" s="257">
        <v>720</v>
      </c>
      <c r="E18" s="247">
        <v>81.632653061224488</v>
      </c>
      <c r="F18" s="246">
        <v>-162</v>
      </c>
      <c r="G18" s="255">
        <v>290</v>
      </c>
      <c r="H18" s="256">
        <v>215</v>
      </c>
      <c r="I18" s="247">
        <v>74.137931034482762</v>
      </c>
      <c r="J18" s="246">
        <v>-75</v>
      </c>
      <c r="K18" s="255">
        <v>255</v>
      </c>
      <c r="L18" s="256">
        <v>207</v>
      </c>
      <c r="M18" s="248">
        <v>81.17647058823529</v>
      </c>
      <c r="N18" s="246">
        <v>-48</v>
      </c>
      <c r="O18" s="255">
        <v>0</v>
      </c>
      <c r="P18" s="256">
        <v>0</v>
      </c>
      <c r="Q18" s="248" t="s">
        <v>361</v>
      </c>
      <c r="R18" s="246">
        <v>0</v>
      </c>
      <c r="S18" s="259">
        <v>1</v>
      </c>
      <c r="T18" s="256">
        <v>2</v>
      </c>
      <c r="U18" s="248" t="s">
        <v>504</v>
      </c>
      <c r="V18" s="246">
        <v>1</v>
      </c>
      <c r="W18" s="259">
        <v>0</v>
      </c>
      <c r="X18" s="41">
        <v>0</v>
      </c>
      <c r="Y18" s="248"/>
      <c r="Z18" s="249">
        <v>0</v>
      </c>
      <c r="AA18" s="255">
        <v>41</v>
      </c>
      <c r="AB18" s="255">
        <v>33</v>
      </c>
      <c r="AC18" s="248">
        <v>80.487804878048792</v>
      </c>
      <c r="AD18" s="246">
        <v>-8</v>
      </c>
      <c r="AE18" s="255">
        <v>18</v>
      </c>
      <c r="AF18" s="256" t="s">
        <v>559</v>
      </c>
      <c r="AG18" s="248">
        <v>5.5555555555555554</v>
      </c>
      <c r="AH18" s="246">
        <v>-17</v>
      </c>
      <c r="AI18" s="255">
        <v>29</v>
      </c>
      <c r="AJ18" s="256">
        <v>39</v>
      </c>
      <c r="AK18" s="248">
        <v>134.48275862068965</v>
      </c>
      <c r="AL18" s="246">
        <v>10</v>
      </c>
      <c r="AM18" s="256">
        <v>864</v>
      </c>
      <c r="AN18" s="256">
        <v>685</v>
      </c>
      <c r="AO18" s="251">
        <v>79.282407407407405</v>
      </c>
      <c r="AP18" s="250">
        <v>-179</v>
      </c>
      <c r="AQ18" s="260">
        <v>92</v>
      </c>
      <c r="AR18" s="260">
        <v>84</v>
      </c>
      <c r="AS18" s="252">
        <v>91.304347826086953</v>
      </c>
      <c r="AT18" s="253">
        <v>-8</v>
      </c>
      <c r="AU18" s="261">
        <v>303</v>
      </c>
      <c r="AV18" s="256">
        <v>209</v>
      </c>
      <c r="AW18" s="248">
        <v>68.976897689768975</v>
      </c>
      <c r="AX18" s="246">
        <v>-94</v>
      </c>
      <c r="AY18" s="255">
        <v>326</v>
      </c>
      <c r="AZ18" s="255">
        <v>394</v>
      </c>
      <c r="BA18" s="255">
        <v>307</v>
      </c>
      <c r="BB18" s="248">
        <v>77.918781725888323</v>
      </c>
      <c r="BC18" s="246">
        <v>-87</v>
      </c>
      <c r="BD18" s="255">
        <v>342</v>
      </c>
      <c r="BE18" s="255">
        <v>283</v>
      </c>
      <c r="BF18" s="248">
        <v>82.748538011695899</v>
      </c>
      <c r="BG18" s="246">
        <v>-59</v>
      </c>
      <c r="BH18" s="255">
        <v>21</v>
      </c>
      <c r="BI18" s="256">
        <v>6</v>
      </c>
      <c r="BJ18" s="247">
        <v>28.571428571428569</v>
      </c>
      <c r="BK18" s="246">
        <v>-15</v>
      </c>
      <c r="BL18" s="255">
        <v>7404.76</v>
      </c>
      <c r="BM18" s="256">
        <v>6553.33</v>
      </c>
      <c r="BN18" s="247">
        <v>88.501585466645764</v>
      </c>
      <c r="BO18" s="246">
        <v>-851.43000000000029</v>
      </c>
      <c r="BP18" s="262">
        <v>19</v>
      </c>
      <c r="BQ18" s="263">
        <v>51</v>
      </c>
      <c r="BR18" s="249">
        <v>32</v>
      </c>
      <c r="BS18" s="268"/>
      <c r="BT18" s="268"/>
      <c r="BU18" s="27"/>
      <c r="BV18" s="27"/>
    </row>
    <row r="19" spans="1:74" s="36" customFormat="1" ht="21.75" customHeight="1" x14ac:dyDescent="0.2">
      <c r="A19" s="40" t="s">
        <v>220</v>
      </c>
      <c r="B19" s="256">
        <v>1323</v>
      </c>
      <c r="C19" s="255">
        <v>1752</v>
      </c>
      <c r="D19" s="257">
        <v>1146</v>
      </c>
      <c r="E19" s="247">
        <v>65.410958904109577</v>
      </c>
      <c r="F19" s="246">
        <v>-606</v>
      </c>
      <c r="G19" s="255">
        <v>386</v>
      </c>
      <c r="H19" s="256">
        <v>249</v>
      </c>
      <c r="I19" s="247">
        <v>64.507772020725383</v>
      </c>
      <c r="J19" s="246">
        <v>-137</v>
      </c>
      <c r="K19" s="255">
        <v>352</v>
      </c>
      <c r="L19" s="256">
        <v>217</v>
      </c>
      <c r="M19" s="248">
        <v>61.647727272727273</v>
      </c>
      <c r="N19" s="246">
        <v>-135</v>
      </c>
      <c r="O19" s="255">
        <v>0</v>
      </c>
      <c r="P19" s="256">
        <v>0</v>
      </c>
      <c r="Q19" s="248" t="s">
        <v>361</v>
      </c>
      <c r="R19" s="246">
        <v>0</v>
      </c>
      <c r="S19" s="259">
        <v>0</v>
      </c>
      <c r="T19" s="256">
        <v>2</v>
      </c>
      <c r="U19" s="248"/>
      <c r="V19" s="246">
        <v>2</v>
      </c>
      <c r="W19" s="259">
        <v>2</v>
      </c>
      <c r="X19" s="41">
        <v>0</v>
      </c>
      <c r="Y19" s="248">
        <v>0</v>
      </c>
      <c r="Z19" s="249">
        <v>-2</v>
      </c>
      <c r="AA19" s="255">
        <v>78</v>
      </c>
      <c r="AB19" s="255">
        <v>39</v>
      </c>
      <c r="AC19" s="248">
        <v>50</v>
      </c>
      <c r="AD19" s="246">
        <v>-39</v>
      </c>
      <c r="AE19" s="255">
        <v>67</v>
      </c>
      <c r="AF19" s="256" t="s">
        <v>560</v>
      </c>
      <c r="AG19" s="248">
        <v>55.223880597014926</v>
      </c>
      <c r="AH19" s="246">
        <v>-30</v>
      </c>
      <c r="AI19" s="255">
        <v>56</v>
      </c>
      <c r="AJ19" s="256">
        <v>56</v>
      </c>
      <c r="AK19" s="248">
        <v>100</v>
      </c>
      <c r="AL19" s="246">
        <v>0</v>
      </c>
      <c r="AM19" s="256">
        <v>1624</v>
      </c>
      <c r="AN19" s="256">
        <v>1077</v>
      </c>
      <c r="AO19" s="251">
        <v>66.317733990147786</v>
      </c>
      <c r="AP19" s="250">
        <v>-547</v>
      </c>
      <c r="AQ19" s="260">
        <v>226</v>
      </c>
      <c r="AR19" s="260">
        <v>157</v>
      </c>
      <c r="AS19" s="252">
        <v>69.469026548672559</v>
      </c>
      <c r="AT19" s="253">
        <v>-69</v>
      </c>
      <c r="AU19" s="261">
        <v>458</v>
      </c>
      <c r="AV19" s="256">
        <v>344</v>
      </c>
      <c r="AW19" s="248">
        <v>75.109170305676855</v>
      </c>
      <c r="AX19" s="246">
        <v>-114</v>
      </c>
      <c r="AY19" s="255">
        <v>637</v>
      </c>
      <c r="AZ19" s="255">
        <v>650</v>
      </c>
      <c r="BA19" s="255">
        <v>564</v>
      </c>
      <c r="BB19" s="248">
        <v>86.769230769230759</v>
      </c>
      <c r="BC19" s="246">
        <v>-86</v>
      </c>
      <c r="BD19" s="255">
        <v>615</v>
      </c>
      <c r="BE19" s="255">
        <v>533</v>
      </c>
      <c r="BF19" s="248">
        <v>86.666666666666671</v>
      </c>
      <c r="BG19" s="246">
        <v>-82</v>
      </c>
      <c r="BH19" s="255">
        <v>64</v>
      </c>
      <c r="BI19" s="256">
        <v>24</v>
      </c>
      <c r="BJ19" s="247">
        <v>37.5</v>
      </c>
      <c r="BK19" s="246">
        <v>-40</v>
      </c>
      <c r="BL19" s="255">
        <v>7383.64</v>
      </c>
      <c r="BM19" s="256">
        <v>7284.46</v>
      </c>
      <c r="BN19" s="247">
        <v>98.656760080393951</v>
      </c>
      <c r="BO19" s="246">
        <v>-99.180000000000291</v>
      </c>
      <c r="BP19" s="262">
        <v>10</v>
      </c>
      <c r="BQ19" s="263">
        <v>24</v>
      </c>
      <c r="BR19" s="249">
        <v>14</v>
      </c>
      <c r="BS19" s="268"/>
      <c r="BT19" s="268"/>
      <c r="BU19" s="27"/>
      <c r="BV19" s="27"/>
    </row>
    <row r="20" spans="1:74" s="36" customFormat="1" ht="21.75" customHeight="1" x14ac:dyDescent="0.2">
      <c r="A20" s="40" t="s">
        <v>221</v>
      </c>
      <c r="B20" s="256">
        <v>749</v>
      </c>
      <c r="C20" s="255">
        <v>772</v>
      </c>
      <c r="D20" s="257">
        <v>683</v>
      </c>
      <c r="E20" s="247">
        <v>88.47150259067358</v>
      </c>
      <c r="F20" s="246">
        <v>-89</v>
      </c>
      <c r="G20" s="255">
        <v>317</v>
      </c>
      <c r="H20" s="256">
        <v>208</v>
      </c>
      <c r="I20" s="247">
        <v>65.615141955835966</v>
      </c>
      <c r="J20" s="246">
        <v>-109</v>
      </c>
      <c r="K20" s="255">
        <v>240</v>
      </c>
      <c r="L20" s="256">
        <v>178</v>
      </c>
      <c r="M20" s="248">
        <v>74.166666666666671</v>
      </c>
      <c r="N20" s="246">
        <v>-62</v>
      </c>
      <c r="O20" s="255">
        <v>2</v>
      </c>
      <c r="P20" s="256">
        <v>0</v>
      </c>
      <c r="Q20" s="248">
        <v>0</v>
      </c>
      <c r="R20" s="246">
        <v>-2</v>
      </c>
      <c r="S20" s="259">
        <v>3</v>
      </c>
      <c r="T20" s="256">
        <v>1</v>
      </c>
      <c r="U20" s="248">
        <v>33.333333333333329</v>
      </c>
      <c r="V20" s="246">
        <v>-2</v>
      </c>
      <c r="W20" s="259">
        <v>1</v>
      </c>
      <c r="X20" s="41">
        <v>0</v>
      </c>
      <c r="Y20" s="248">
        <v>0</v>
      </c>
      <c r="Z20" s="249">
        <v>-1</v>
      </c>
      <c r="AA20" s="255">
        <v>79</v>
      </c>
      <c r="AB20" s="255">
        <v>39</v>
      </c>
      <c r="AC20" s="248">
        <v>49.367088607594937</v>
      </c>
      <c r="AD20" s="246">
        <v>-40</v>
      </c>
      <c r="AE20" s="255">
        <v>71</v>
      </c>
      <c r="AF20" s="256" t="s">
        <v>561</v>
      </c>
      <c r="AG20" s="248">
        <v>35.2112676056338</v>
      </c>
      <c r="AH20" s="246">
        <v>-46</v>
      </c>
      <c r="AI20" s="255">
        <v>18</v>
      </c>
      <c r="AJ20" s="256">
        <v>16</v>
      </c>
      <c r="AK20" s="248">
        <v>88.888888888888886</v>
      </c>
      <c r="AL20" s="246">
        <v>-2</v>
      </c>
      <c r="AM20" s="256">
        <v>756</v>
      </c>
      <c r="AN20" s="256">
        <v>661</v>
      </c>
      <c r="AO20" s="251">
        <v>87.43386243386243</v>
      </c>
      <c r="AP20" s="250">
        <v>-95</v>
      </c>
      <c r="AQ20" s="260">
        <v>90</v>
      </c>
      <c r="AR20" s="260">
        <v>88</v>
      </c>
      <c r="AS20" s="252">
        <v>97.777777777777771</v>
      </c>
      <c r="AT20" s="253">
        <v>-2</v>
      </c>
      <c r="AU20" s="261">
        <v>404</v>
      </c>
      <c r="AV20" s="256">
        <v>262</v>
      </c>
      <c r="AW20" s="248">
        <v>64.851485148514854</v>
      </c>
      <c r="AX20" s="246">
        <v>-142</v>
      </c>
      <c r="AY20" s="255">
        <v>296</v>
      </c>
      <c r="AZ20" s="255">
        <v>315</v>
      </c>
      <c r="BA20" s="255">
        <v>279</v>
      </c>
      <c r="BB20" s="248">
        <v>88.571428571428569</v>
      </c>
      <c r="BC20" s="246">
        <v>-36</v>
      </c>
      <c r="BD20" s="255">
        <v>307</v>
      </c>
      <c r="BE20" s="255">
        <v>264</v>
      </c>
      <c r="BF20" s="248">
        <v>85.993485342019554</v>
      </c>
      <c r="BG20" s="246">
        <v>-43</v>
      </c>
      <c r="BH20" s="255">
        <v>26</v>
      </c>
      <c r="BI20" s="256">
        <v>20</v>
      </c>
      <c r="BJ20" s="247">
        <v>76.923076923076934</v>
      </c>
      <c r="BK20" s="246">
        <v>-6</v>
      </c>
      <c r="BL20" s="255">
        <v>7696.88</v>
      </c>
      <c r="BM20" s="256">
        <v>7300</v>
      </c>
      <c r="BN20" s="247">
        <v>94.84362494933012</v>
      </c>
      <c r="BO20" s="246">
        <v>-396.88000000000011</v>
      </c>
      <c r="BP20" s="262">
        <v>12</v>
      </c>
      <c r="BQ20" s="263">
        <v>14</v>
      </c>
      <c r="BR20" s="249">
        <v>2</v>
      </c>
      <c r="BS20" s="268"/>
      <c r="BT20" s="268"/>
      <c r="BU20" s="27"/>
      <c r="BV20" s="27"/>
    </row>
    <row r="21" spans="1:74" s="42" customFormat="1" ht="21.75" customHeight="1" x14ac:dyDescent="0.2">
      <c r="A21" s="40" t="s">
        <v>222</v>
      </c>
      <c r="B21" s="256">
        <v>307</v>
      </c>
      <c r="C21" s="255">
        <v>457</v>
      </c>
      <c r="D21" s="257">
        <v>274</v>
      </c>
      <c r="E21" s="247">
        <v>59.956236323851208</v>
      </c>
      <c r="F21" s="246">
        <v>-183</v>
      </c>
      <c r="G21" s="255">
        <v>131</v>
      </c>
      <c r="H21" s="256">
        <v>79</v>
      </c>
      <c r="I21" s="247">
        <v>60.305343511450381</v>
      </c>
      <c r="J21" s="246">
        <v>-52</v>
      </c>
      <c r="K21" s="255">
        <v>115</v>
      </c>
      <c r="L21" s="256">
        <v>61</v>
      </c>
      <c r="M21" s="248">
        <v>53.04347826086957</v>
      </c>
      <c r="N21" s="246">
        <v>-54</v>
      </c>
      <c r="O21" s="255">
        <v>0</v>
      </c>
      <c r="P21" s="256">
        <v>0</v>
      </c>
      <c r="Q21" s="248" t="s">
        <v>361</v>
      </c>
      <c r="R21" s="246">
        <v>0</v>
      </c>
      <c r="S21" s="259">
        <v>0</v>
      </c>
      <c r="T21" s="256">
        <v>0</v>
      </c>
      <c r="U21" s="248"/>
      <c r="V21" s="246">
        <v>0</v>
      </c>
      <c r="W21" s="259">
        <v>0</v>
      </c>
      <c r="X21" s="41">
        <v>0</v>
      </c>
      <c r="Y21" s="258" t="e">
        <v>#DIV/0!</v>
      </c>
      <c r="Z21" s="249">
        <v>0</v>
      </c>
      <c r="AA21" s="255">
        <v>29</v>
      </c>
      <c r="AB21" s="255">
        <v>12</v>
      </c>
      <c r="AC21" s="248">
        <v>41.379310344827587</v>
      </c>
      <c r="AD21" s="246">
        <v>-17</v>
      </c>
      <c r="AE21" s="255">
        <v>27</v>
      </c>
      <c r="AF21" s="256" t="s">
        <v>555</v>
      </c>
      <c r="AG21" s="248">
        <v>0</v>
      </c>
      <c r="AH21" s="246">
        <v>-27</v>
      </c>
      <c r="AI21" s="255">
        <v>15</v>
      </c>
      <c r="AJ21" s="256">
        <v>0</v>
      </c>
      <c r="AK21" s="248">
        <v>0</v>
      </c>
      <c r="AL21" s="246">
        <v>-15</v>
      </c>
      <c r="AM21" s="256">
        <v>442</v>
      </c>
      <c r="AN21" s="256">
        <v>252</v>
      </c>
      <c r="AO21" s="251">
        <v>57.013574660633481</v>
      </c>
      <c r="AP21" s="250">
        <v>-190</v>
      </c>
      <c r="AQ21" s="260">
        <v>44</v>
      </c>
      <c r="AR21" s="260">
        <v>36</v>
      </c>
      <c r="AS21" s="252">
        <v>81.818181818181827</v>
      </c>
      <c r="AT21" s="253">
        <v>-8</v>
      </c>
      <c r="AU21" s="261">
        <v>132</v>
      </c>
      <c r="AV21" s="256">
        <v>81</v>
      </c>
      <c r="AW21" s="248">
        <v>61.363636363636367</v>
      </c>
      <c r="AX21" s="246">
        <v>-51</v>
      </c>
      <c r="AY21" s="255">
        <v>109</v>
      </c>
      <c r="AZ21" s="255">
        <v>207</v>
      </c>
      <c r="BA21" s="255">
        <v>100</v>
      </c>
      <c r="BB21" s="248">
        <v>48.309178743961354</v>
      </c>
      <c r="BC21" s="246">
        <v>-107</v>
      </c>
      <c r="BD21" s="255">
        <v>184</v>
      </c>
      <c r="BE21" s="255">
        <v>87</v>
      </c>
      <c r="BF21" s="248">
        <v>47.282608695652172</v>
      </c>
      <c r="BG21" s="246">
        <v>-97</v>
      </c>
      <c r="BH21" s="255">
        <v>9</v>
      </c>
      <c r="BI21" s="256">
        <v>3</v>
      </c>
      <c r="BJ21" s="247">
        <v>33.333333333333329</v>
      </c>
      <c r="BK21" s="246">
        <v>-6</v>
      </c>
      <c r="BL21" s="255">
        <v>6222.22</v>
      </c>
      <c r="BM21" s="256">
        <v>11000</v>
      </c>
      <c r="BN21" s="247">
        <v>176.78577742349194</v>
      </c>
      <c r="BO21" s="246">
        <v>4777.78</v>
      </c>
      <c r="BP21" s="255">
        <v>23</v>
      </c>
      <c r="BQ21" s="263">
        <v>33</v>
      </c>
      <c r="BR21" s="249">
        <v>10</v>
      </c>
      <c r="BS21" s="268"/>
      <c r="BT21" s="268"/>
      <c r="BU21" s="27"/>
      <c r="BV21" s="27"/>
    </row>
    <row r="22" spans="1:74" s="36" customFormat="1" ht="21.75" customHeight="1" x14ac:dyDescent="0.2">
      <c r="A22" s="40" t="s">
        <v>223</v>
      </c>
      <c r="B22" s="256">
        <v>1033</v>
      </c>
      <c r="C22" s="255">
        <v>1075</v>
      </c>
      <c r="D22" s="257">
        <v>935</v>
      </c>
      <c r="E22" s="247">
        <v>86.976744186046503</v>
      </c>
      <c r="F22" s="246">
        <v>-140</v>
      </c>
      <c r="G22" s="255">
        <v>445</v>
      </c>
      <c r="H22" s="256">
        <v>379</v>
      </c>
      <c r="I22" s="247">
        <v>85.168539325842701</v>
      </c>
      <c r="J22" s="246">
        <v>-66</v>
      </c>
      <c r="K22" s="255">
        <v>405</v>
      </c>
      <c r="L22" s="256">
        <v>308</v>
      </c>
      <c r="M22" s="248">
        <v>76.049382716049379</v>
      </c>
      <c r="N22" s="246">
        <v>-97</v>
      </c>
      <c r="O22" s="255">
        <v>0</v>
      </c>
      <c r="P22" s="256">
        <v>0</v>
      </c>
      <c r="Q22" s="248" t="s">
        <v>361</v>
      </c>
      <c r="R22" s="246">
        <v>0</v>
      </c>
      <c r="S22" s="259">
        <v>1</v>
      </c>
      <c r="T22" s="256">
        <v>5</v>
      </c>
      <c r="U22" s="248" t="s">
        <v>552</v>
      </c>
      <c r="V22" s="246">
        <v>4</v>
      </c>
      <c r="W22" s="264">
        <v>3</v>
      </c>
      <c r="X22" s="41">
        <v>1</v>
      </c>
      <c r="Y22" s="248">
        <v>33.333333333333329</v>
      </c>
      <c r="Z22" s="249">
        <v>-2</v>
      </c>
      <c r="AA22" s="255">
        <v>118</v>
      </c>
      <c r="AB22" s="255">
        <v>67</v>
      </c>
      <c r="AC22" s="248">
        <v>56.779661016949156</v>
      </c>
      <c r="AD22" s="246">
        <v>-51</v>
      </c>
      <c r="AE22" s="255">
        <v>109</v>
      </c>
      <c r="AF22" s="256" t="s">
        <v>562</v>
      </c>
      <c r="AG22" s="248">
        <v>61.467889908256879</v>
      </c>
      <c r="AH22" s="246">
        <v>-42</v>
      </c>
      <c r="AI22" s="255">
        <v>79</v>
      </c>
      <c r="AJ22" s="256">
        <v>68</v>
      </c>
      <c r="AK22" s="248">
        <v>86.075949367088612</v>
      </c>
      <c r="AL22" s="246">
        <v>-11</v>
      </c>
      <c r="AM22" s="256">
        <v>1015</v>
      </c>
      <c r="AN22" s="256">
        <v>877</v>
      </c>
      <c r="AO22" s="251">
        <v>86.403940886699502</v>
      </c>
      <c r="AP22" s="250">
        <v>-138</v>
      </c>
      <c r="AQ22" s="260">
        <v>153</v>
      </c>
      <c r="AR22" s="260">
        <v>135</v>
      </c>
      <c r="AS22" s="252">
        <v>88.235294117647058</v>
      </c>
      <c r="AT22" s="253">
        <v>-18</v>
      </c>
      <c r="AU22" s="261">
        <v>545</v>
      </c>
      <c r="AV22" s="256">
        <v>470</v>
      </c>
      <c r="AW22" s="248">
        <v>86.238532110091754</v>
      </c>
      <c r="AX22" s="246">
        <v>-75</v>
      </c>
      <c r="AY22" s="255">
        <v>359</v>
      </c>
      <c r="AZ22" s="255">
        <v>442</v>
      </c>
      <c r="BA22" s="255">
        <v>341</v>
      </c>
      <c r="BB22" s="248">
        <v>77.149321266968329</v>
      </c>
      <c r="BC22" s="246">
        <v>-101</v>
      </c>
      <c r="BD22" s="255">
        <v>390</v>
      </c>
      <c r="BE22" s="255">
        <v>298</v>
      </c>
      <c r="BF22" s="248">
        <v>76.410256410256409</v>
      </c>
      <c r="BG22" s="246">
        <v>-92</v>
      </c>
      <c r="BH22" s="255">
        <v>29</v>
      </c>
      <c r="BI22" s="256">
        <v>14</v>
      </c>
      <c r="BJ22" s="247">
        <v>48.275862068965516</v>
      </c>
      <c r="BK22" s="246">
        <v>-15</v>
      </c>
      <c r="BL22" s="255">
        <v>7417.24</v>
      </c>
      <c r="BM22" s="256">
        <v>7328.57</v>
      </c>
      <c r="BN22" s="247">
        <v>98.804541851146794</v>
      </c>
      <c r="BO22" s="246">
        <v>-88.670000000000073</v>
      </c>
      <c r="BP22" s="262">
        <v>15</v>
      </c>
      <c r="BQ22" s="263">
        <v>24</v>
      </c>
      <c r="BR22" s="249">
        <v>9</v>
      </c>
      <c r="BS22" s="268"/>
      <c r="BT22" s="268"/>
      <c r="BU22" s="27"/>
      <c r="BV22" s="27"/>
    </row>
    <row r="23" spans="1:74" s="36" customFormat="1" ht="21.75" customHeight="1" x14ac:dyDescent="0.2">
      <c r="A23" s="40" t="s">
        <v>224</v>
      </c>
      <c r="B23" s="256">
        <v>383</v>
      </c>
      <c r="C23" s="255">
        <v>619</v>
      </c>
      <c r="D23" s="257">
        <v>349</v>
      </c>
      <c r="E23" s="247">
        <v>56.381260096930532</v>
      </c>
      <c r="F23" s="246">
        <v>-270</v>
      </c>
      <c r="G23" s="255">
        <v>186</v>
      </c>
      <c r="H23" s="256">
        <v>104</v>
      </c>
      <c r="I23" s="247">
        <v>55.913978494623649</v>
      </c>
      <c r="J23" s="246">
        <v>-82</v>
      </c>
      <c r="K23" s="255">
        <v>170</v>
      </c>
      <c r="L23" s="256">
        <v>84</v>
      </c>
      <c r="M23" s="248">
        <v>49.411764705882355</v>
      </c>
      <c r="N23" s="246">
        <v>-86</v>
      </c>
      <c r="O23" s="255">
        <v>0</v>
      </c>
      <c r="P23" s="256">
        <v>1</v>
      </c>
      <c r="Q23" s="248" t="s">
        <v>361</v>
      </c>
      <c r="R23" s="246">
        <v>1</v>
      </c>
      <c r="S23" s="259">
        <v>0</v>
      </c>
      <c r="T23" s="256">
        <v>1</v>
      </c>
      <c r="U23" s="248"/>
      <c r="V23" s="246">
        <v>1</v>
      </c>
      <c r="W23" s="259">
        <v>0</v>
      </c>
      <c r="X23" s="41">
        <v>0</v>
      </c>
      <c r="Y23" s="248"/>
      <c r="Z23" s="249">
        <v>0</v>
      </c>
      <c r="AA23" s="255">
        <v>13</v>
      </c>
      <c r="AB23" s="255">
        <v>9</v>
      </c>
      <c r="AC23" s="248">
        <v>69.230769230769226</v>
      </c>
      <c r="AD23" s="246">
        <v>-4</v>
      </c>
      <c r="AE23" s="255">
        <v>10</v>
      </c>
      <c r="AF23" s="256" t="s">
        <v>563</v>
      </c>
      <c r="AG23" s="248">
        <v>40</v>
      </c>
      <c r="AH23" s="246">
        <v>-6</v>
      </c>
      <c r="AI23" s="255">
        <v>2</v>
      </c>
      <c r="AJ23" s="256">
        <v>0</v>
      </c>
      <c r="AK23" s="248">
        <v>0</v>
      </c>
      <c r="AL23" s="246">
        <v>-2</v>
      </c>
      <c r="AM23" s="256">
        <v>555</v>
      </c>
      <c r="AN23" s="256">
        <v>293</v>
      </c>
      <c r="AO23" s="251">
        <v>52.792792792792795</v>
      </c>
      <c r="AP23" s="250">
        <v>-262</v>
      </c>
      <c r="AQ23" s="260">
        <v>46</v>
      </c>
      <c r="AR23" s="260">
        <v>42</v>
      </c>
      <c r="AS23" s="252">
        <v>91.304347826086953</v>
      </c>
      <c r="AT23" s="253">
        <v>-4</v>
      </c>
      <c r="AU23" s="261">
        <v>177</v>
      </c>
      <c r="AV23" s="256">
        <v>126</v>
      </c>
      <c r="AW23" s="248">
        <v>71.186440677966104</v>
      </c>
      <c r="AX23" s="246">
        <v>-51</v>
      </c>
      <c r="AY23" s="255">
        <v>139</v>
      </c>
      <c r="AZ23" s="255">
        <v>275</v>
      </c>
      <c r="BA23" s="255">
        <v>127</v>
      </c>
      <c r="BB23" s="248">
        <v>46.18181818181818</v>
      </c>
      <c r="BC23" s="246">
        <v>-148</v>
      </c>
      <c r="BD23" s="255">
        <v>237</v>
      </c>
      <c r="BE23" s="255">
        <v>96</v>
      </c>
      <c r="BF23" s="248">
        <v>40.506329113924053</v>
      </c>
      <c r="BG23" s="246">
        <v>-141</v>
      </c>
      <c r="BH23" s="255">
        <v>16</v>
      </c>
      <c r="BI23" s="256">
        <v>11</v>
      </c>
      <c r="BJ23" s="247">
        <v>68.75</v>
      </c>
      <c r="BK23" s="246">
        <v>-5</v>
      </c>
      <c r="BL23" s="255">
        <v>8218.75</v>
      </c>
      <c r="BM23" s="256">
        <v>7136.36</v>
      </c>
      <c r="BN23" s="247">
        <v>86.830235741444866</v>
      </c>
      <c r="BO23" s="246">
        <v>-1082.3900000000003</v>
      </c>
      <c r="BP23" s="262">
        <v>17</v>
      </c>
      <c r="BQ23" s="263">
        <v>12</v>
      </c>
      <c r="BR23" s="249">
        <v>-5</v>
      </c>
      <c r="BS23" s="268"/>
      <c r="BT23" s="268"/>
      <c r="BU23" s="27"/>
      <c r="BV23" s="27"/>
    </row>
    <row r="24" spans="1:74" s="36" customFormat="1" ht="21.75" customHeight="1" x14ac:dyDescent="0.2">
      <c r="A24" s="40" t="s">
        <v>225</v>
      </c>
      <c r="B24" s="256">
        <v>1216</v>
      </c>
      <c r="C24" s="255">
        <v>1447</v>
      </c>
      <c r="D24" s="257">
        <v>1133</v>
      </c>
      <c r="E24" s="247">
        <v>78.299930891499656</v>
      </c>
      <c r="F24" s="246">
        <v>-314</v>
      </c>
      <c r="G24" s="255">
        <v>515</v>
      </c>
      <c r="H24" s="256">
        <v>399</v>
      </c>
      <c r="I24" s="247">
        <v>77.475728155339809</v>
      </c>
      <c r="J24" s="246">
        <v>-116</v>
      </c>
      <c r="K24" s="255">
        <v>498</v>
      </c>
      <c r="L24" s="256">
        <v>394</v>
      </c>
      <c r="M24" s="248">
        <v>79.116465863453811</v>
      </c>
      <c r="N24" s="246">
        <v>-104</v>
      </c>
      <c r="O24" s="255">
        <v>1</v>
      </c>
      <c r="P24" s="256">
        <v>0</v>
      </c>
      <c r="Q24" s="248">
        <v>0</v>
      </c>
      <c r="R24" s="246">
        <v>-1</v>
      </c>
      <c r="S24" s="259">
        <v>1</v>
      </c>
      <c r="T24" s="256">
        <v>1</v>
      </c>
      <c r="U24" s="248">
        <v>100</v>
      </c>
      <c r="V24" s="246">
        <v>0</v>
      </c>
      <c r="W24" s="259">
        <v>1</v>
      </c>
      <c r="X24" s="41">
        <v>0</v>
      </c>
      <c r="Y24" s="248">
        <v>0</v>
      </c>
      <c r="Z24" s="249">
        <v>-1</v>
      </c>
      <c r="AA24" s="255">
        <v>143</v>
      </c>
      <c r="AB24" s="255">
        <v>129</v>
      </c>
      <c r="AC24" s="248">
        <v>90.209790209790214</v>
      </c>
      <c r="AD24" s="246">
        <v>-14</v>
      </c>
      <c r="AE24" s="255">
        <v>139</v>
      </c>
      <c r="AF24" s="256" t="s">
        <v>564</v>
      </c>
      <c r="AG24" s="248">
        <v>89.928057553956833</v>
      </c>
      <c r="AH24" s="246">
        <v>-14</v>
      </c>
      <c r="AI24" s="255">
        <v>45</v>
      </c>
      <c r="AJ24" s="256">
        <v>34</v>
      </c>
      <c r="AK24" s="248">
        <v>75.555555555555557</v>
      </c>
      <c r="AL24" s="246">
        <v>-11</v>
      </c>
      <c r="AM24" s="256">
        <v>1412</v>
      </c>
      <c r="AN24" s="256">
        <v>1092</v>
      </c>
      <c r="AO24" s="251">
        <v>77.337110481586407</v>
      </c>
      <c r="AP24" s="250">
        <v>-320</v>
      </c>
      <c r="AQ24" s="260">
        <v>150</v>
      </c>
      <c r="AR24" s="260">
        <v>127</v>
      </c>
      <c r="AS24" s="252">
        <v>84.666666666666671</v>
      </c>
      <c r="AT24" s="253">
        <v>-23</v>
      </c>
      <c r="AU24" s="261">
        <v>562</v>
      </c>
      <c r="AV24" s="256">
        <v>439</v>
      </c>
      <c r="AW24" s="248">
        <v>78.113879003558722</v>
      </c>
      <c r="AX24" s="246">
        <v>-123</v>
      </c>
      <c r="AY24" s="255">
        <v>420</v>
      </c>
      <c r="AZ24" s="255">
        <v>636</v>
      </c>
      <c r="BA24" s="255">
        <v>390</v>
      </c>
      <c r="BB24" s="248">
        <v>61.320754716981128</v>
      </c>
      <c r="BC24" s="246">
        <v>-246</v>
      </c>
      <c r="BD24" s="255">
        <v>589</v>
      </c>
      <c r="BE24" s="255">
        <v>366</v>
      </c>
      <c r="BF24" s="248">
        <v>62.139219015280133</v>
      </c>
      <c r="BG24" s="246">
        <v>-223</v>
      </c>
      <c r="BH24" s="255">
        <v>46</v>
      </c>
      <c r="BI24" s="256">
        <v>20</v>
      </c>
      <c r="BJ24" s="247">
        <v>43.478260869565219</v>
      </c>
      <c r="BK24" s="246">
        <v>-26</v>
      </c>
      <c r="BL24" s="255">
        <v>7001.74</v>
      </c>
      <c r="BM24" s="256">
        <v>13750</v>
      </c>
      <c r="BN24" s="247">
        <v>196.37975703182354</v>
      </c>
      <c r="BO24" s="246">
        <v>6748.26</v>
      </c>
      <c r="BP24" s="262">
        <v>14</v>
      </c>
      <c r="BQ24" s="263">
        <v>20</v>
      </c>
      <c r="BR24" s="249">
        <v>6</v>
      </c>
      <c r="BS24" s="268"/>
      <c r="BT24" s="268"/>
      <c r="BU24" s="27"/>
      <c r="BV24" s="27"/>
    </row>
    <row r="25" spans="1:74" s="36" customFormat="1" ht="21.75" customHeight="1" x14ac:dyDescent="0.2">
      <c r="A25" s="40" t="s">
        <v>226</v>
      </c>
      <c r="B25" s="256">
        <v>1104</v>
      </c>
      <c r="C25" s="255">
        <v>1478</v>
      </c>
      <c r="D25" s="257">
        <v>1002</v>
      </c>
      <c r="E25" s="247">
        <v>67.794316644113678</v>
      </c>
      <c r="F25" s="246">
        <v>-476</v>
      </c>
      <c r="G25" s="255">
        <v>484</v>
      </c>
      <c r="H25" s="256">
        <v>346</v>
      </c>
      <c r="I25" s="247">
        <v>71.487603305785115</v>
      </c>
      <c r="J25" s="246">
        <v>-138</v>
      </c>
      <c r="K25" s="255">
        <v>435</v>
      </c>
      <c r="L25" s="256">
        <v>331</v>
      </c>
      <c r="M25" s="248">
        <v>76.091954022988503</v>
      </c>
      <c r="N25" s="246">
        <v>-104</v>
      </c>
      <c r="O25" s="255">
        <v>0</v>
      </c>
      <c r="P25" s="256">
        <v>1</v>
      </c>
      <c r="Q25" s="248" t="s">
        <v>361</v>
      </c>
      <c r="R25" s="246">
        <v>1</v>
      </c>
      <c r="S25" s="259">
        <v>0</v>
      </c>
      <c r="T25" s="256">
        <v>2</v>
      </c>
      <c r="U25" s="248"/>
      <c r="V25" s="246">
        <v>2</v>
      </c>
      <c r="W25" s="259">
        <v>0</v>
      </c>
      <c r="X25" s="41">
        <v>0</v>
      </c>
      <c r="Y25" s="258" t="e">
        <v>#DIV/0!</v>
      </c>
      <c r="Z25" s="249">
        <v>0</v>
      </c>
      <c r="AA25" s="255">
        <v>97</v>
      </c>
      <c r="AB25" s="255">
        <v>6</v>
      </c>
      <c r="AC25" s="248">
        <v>6.1855670103092786</v>
      </c>
      <c r="AD25" s="246">
        <v>-91</v>
      </c>
      <c r="AE25" s="255">
        <v>59</v>
      </c>
      <c r="AF25" s="256" t="s">
        <v>559</v>
      </c>
      <c r="AG25" s="248">
        <v>1.6949152542372881</v>
      </c>
      <c r="AH25" s="246">
        <v>-58</v>
      </c>
      <c r="AI25" s="255">
        <v>27</v>
      </c>
      <c r="AJ25" s="256">
        <v>6</v>
      </c>
      <c r="AK25" s="248">
        <v>22.222222222222221</v>
      </c>
      <c r="AL25" s="246">
        <v>-21</v>
      </c>
      <c r="AM25" s="256">
        <v>1404</v>
      </c>
      <c r="AN25" s="256">
        <v>941</v>
      </c>
      <c r="AO25" s="251">
        <v>67.022792022792018</v>
      </c>
      <c r="AP25" s="250">
        <v>-463</v>
      </c>
      <c r="AQ25" s="260">
        <v>129</v>
      </c>
      <c r="AR25" s="260">
        <v>83</v>
      </c>
      <c r="AS25" s="252">
        <v>64.341085271317837</v>
      </c>
      <c r="AT25" s="253">
        <v>-46</v>
      </c>
      <c r="AU25" s="261">
        <v>548</v>
      </c>
      <c r="AV25" s="256">
        <v>387</v>
      </c>
      <c r="AW25" s="248">
        <v>70.620437956204384</v>
      </c>
      <c r="AX25" s="246">
        <v>-161</v>
      </c>
      <c r="AY25" s="255">
        <v>311</v>
      </c>
      <c r="AZ25" s="255">
        <v>567</v>
      </c>
      <c r="BA25" s="255">
        <v>258</v>
      </c>
      <c r="BB25" s="248">
        <v>45.5026455026455</v>
      </c>
      <c r="BC25" s="246">
        <v>-309</v>
      </c>
      <c r="BD25" s="255">
        <v>511</v>
      </c>
      <c r="BE25" s="255">
        <v>213</v>
      </c>
      <c r="BF25" s="248">
        <v>41.682974559686883</v>
      </c>
      <c r="BG25" s="246">
        <v>-298</v>
      </c>
      <c r="BH25" s="255">
        <v>44</v>
      </c>
      <c r="BI25" s="256">
        <v>16</v>
      </c>
      <c r="BJ25" s="247">
        <v>36.363636363636367</v>
      </c>
      <c r="BK25" s="246">
        <v>-28</v>
      </c>
      <c r="BL25" s="255">
        <v>8416.32</v>
      </c>
      <c r="BM25" s="256">
        <v>7599.75</v>
      </c>
      <c r="BN25" s="247">
        <v>90.29777860157408</v>
      </c>
      <c r="BO25" s="246">
        <v>-816.56999999999971</v>
      </c>
      <c r="BP25" s="262">
        <v>13</v>
      </c>
      <c r="BQ25" s="263">
        <v>16</v>
      </c>
      <c r="BR25" s="249">
        <v>3</v>
      </c>
      <c r="BS25" s="268"/>
      <c r="BT25" s="268"/>
      <c r="BU25" s="27"/>
      <c r="BV25" s="27"/>
    </row>
    <row r="26" spans="1:74" s="36" customFormat="1" ht="21.75" customHeight="1" x14ac:dyDescent="0.2">
      <c r="A26" s="40" t="s">
        <v>227</v>
      </c>
      <c r="B26" s="256">
        <v>466</v>
      </c>
      <c r="C26" s="255">
        <v>546</v>
      </c>
      <c r="D26" s="257">
        <v>434</v>
      </c>
      <c r="E26" s="247">
        <v>79.487179487179489</v>
      </c>
      <c r="F26" s="246">
        <v>-112</v>
      </c>
      <c r="G26" s="255">
        <v>195</v>
      </c>
      <c r="H26" s="256">
        <v>121</v>
      </c>
      <c r="I26" s="247">
        <v>62.051282051282051</v>
      </c>
      <c r="J26" s="246">
        <v>-74</v>
      </c>
      <c r="K26" s="255">
        <v>162</v>
      </c>
      <c r="L26" s="256">
        <v>111</v>
      </c>
      <c r="M26" s="248">
        <v>68.518518518518519</v>
      </c>
      <c r="N26" s="246">
        <v>-51</v>
      </c>
      <c r="O26" s="255">
        <v>1</v>
      </c>
      <c r="P26" s="256">
        <v>0</v>
      </c>
      <c r="Q26" s="248">
        <v>0</v>
      </c>
      <c r="R26" s="246">
        <v>-1</v>
      </c>
      <c r="S26" s="259">
        <v>1</v>
      </c>
      <c r="T26" s="256">
        <v>1</v>
      </c>
      <c r="U26" s="248">
        <v>100</v>
      </c>
      <c r="V26" s="246">
        <v>0</v>
      </c>
      <c r="W26" s="259">
        <v>2</v>
      </c>
      <c r="X26" s="41">
        <v>0</v>
      </c>
      <c r="Y26" s="248">
        <v>0</v>
      </c>
      <c r="Z26" s="249">
        <v>-2</v>
      </c>
      <c r="AA26" s="255">
        <v>30</v>
      </c>
      <c r="AB26" s="255">
        <v>19</v>
      </c>
      <c r="AC26" s="248">
        <v>63.333333333333329</v>
      </c>
      <c r="AD26" s="246">
        <v>-11</v>
      </c>
      <c r="AE26" s="255">
        <v>21</v>
      </c>
      <c r="AF26" s="256" t="s">
        <v>565</v>
      </c>
      <c r="AG26" s="248">
        <v>14.285714285714285</v>
      </c>
      <c r="AH26" s="246">
        <v>-18</v>
      </c>
      <c r="AI26" s="255">
        <v>38</v>
      </c>
      <c r="AJ26" s="256">
        <v>4</v>
      </c>
      <c r="AK26" s="248">
        <v>10.526315789473683</v>
      </c>
      <c r="AL26" s="246">
        <v>-34</v>
      </c>
      <c r="AM26" s="256">
        <v>532</v>
      </c>
      <c r="AN26" s="256">
        <v>420</v>
      </c>
      <c r="AO26" s="251">
        <v>78.94736842105263</v>
      </c>
      <c r="AP26" s="250">
        <v>-112</v>
      </c>
      <c r="AQ26" s="260">
        <v>78</v>
      </c>
      <c r="AR26" s="260">
        <v>72</v>
      </c>
      <c r="AS26" s="252">
        <v>92.307692307692307</v>
      </c>
      <c r="AT26" s="253">
        <v>-6</v>
      </c>
      <c r="AU26" s="261">
        <v>215</v>
      </c>
      <c r="AV26" s="256">
        <v>146</v>
      </c>
      <c r="AW26" s="248">
        <v>67.906976744186039</v>
      </c>
      <c r="AX26" s="246">
        <v>-69</v>
      </c>
      <c r="AY26" s="255">
        <v>176</v>
      </c>
      <c r="AZ26" s="255">
        <v>212</v>
      </c>
      <c r="BA26" s="255">
        <v>156</v>
      </c>
      <c r="BB26" s="248">
        <v>73.584905660377359</v>
      </c>
      <c r="BC26" s="246">
        <v>-56</v>
      </c>
      <c r="BD26" s="255">
        <v>202</v>
      </c>
      <c r="BE26" s="255">
        <v>147</v>
      </c>
      <c r="BF26" s="248">
        <v>72.772277227722768</v>
      </c>
      <c r="BG26" s="246">
        <v>-55</v>
      </c>
      <c r="BH26" s="255">
        <v>14</v>
      </c>
      <c r="BI26" s="256">
        <v>7</v>
      </c>
      <c r="BJ26" s="247">
        <v>50</v>
      </c>
      <c r="BK26" s="246">
        <v>-7</v>
      </c>
      <c r="BL26" s="255">
        <v>6428.57</v>
      </c>
      <c r="BM26" s="256">
        <v>6857.14</v>
      </c>
      <c r="BN26" s="247">
        <v>106.66664592592132</v>
      </c>
      <c r="BO26" s="246">
        <v>428.57000000000062</v>
      </c>
      <c r="BP26" s="262">
        <v>15</v>
      </c>
      <c r="BQ26" s="263">
        <v>22</v>
      </c>
      <c r="BR26" s="249">
        <v>7</v>
      </c>
      <c r="BS26" s="268"/>
      <c r="BT26" s="268"/>
      <c r="BU26" s="27"/>
      <c r="BV26" s="27"/>
    </row>
    <row r="27" spans="1:74" s="36" customFormat="1" ht="21.75" customHeight="1" x14ac:dyDescent="0.2">
      <c r="A27" s="40" t="s">
        <v>228</v>
      </c>
      <c r="B27" s="256">
        <v>4747</v>
      </c>
      <c r="C27" s="255">
        <v>5259</v>
      </c>
      <c r="D27" s="257">
        <v>3848</v>
      </c>
      <c r="E27" s="247">
        <v>73.169804145274767</v>
      </c>
      <c r="F27" s="246">
        <v>-1411</v>
      </c>
      <c r="G27" s="255">
        <v>1074</v>
      </c>
      <c r="H27" s="256">
        <v>774</v>
      </c>
      <c r="I27" s="247">
        <v>72.067039106145245</v>
      </c>
      <c r="J27" s="246">
        <v>-300</v>
      </c>
      <c r="K27" s="255">
        <v>972</v>
      </c>
      <c r="L27" s="256">
        <v>498</v>
      </c>
      <c r="M27" s="248">
        <v>51.23456790123457</v>
      </c>
      <c r="N27" s="246">
        <v>-474</v>
      </c>
      <c r="O27" s="255">
        <v>0</v>
      </c>
      <c r="P27" s="256">
        <v>0</v>
      </c>
      <c r="Q27" s="248" t="s">
        <v>361</v>
      </c>
      <c r="R27" s="246">
        <v>0</v>
      </c>
      <c r="S27" s="259">
        <v>8</v>
      </c>
      <c r="T27" s="256">
        <v>19</v>
      </c>
      <c r="U27" s="248" t="s">
        <v>551</v>
      </c>
      <c r="V27" s="246">
        <v>11</v>
      </c>
      <c r="W27" s="259">
        <v>1</v>
      </c>
      <c r="X27" s="41">
        <v>2</v>
      </c>
      <c r="Y27" s="248" t="s">
        <v>504</v>
      </c>
      <c r="Z27" s="249">
        <v>1</v>
      </c>
      <c r="AA27" s="255">
        <v>176</v>
      </c>
      <c r="AB27" s="255">
        <v>73</v>
      </c>
      <c r="AC27" s="248">
        <v>41.477272727272727</v>
      </c>
      <c r="AD27" s="246">
        <v>-103</v>
      </c>
      <c r="AE27" s="255">
        <v>8</v>
      </c>
      <c r="AF27" s="256" t="s">
        <v>563</v>
      </c>
      <c r="AG27" s="248">
        <v>50</v>
      </c>
      <c r="AH27" s="246">
        <v>-4</v>
      </c>
      <c r="AI27" s="255">
        <v>118</v>
      </c>
      <c r="AJ27" s="256">
        <v>68</v>
      </c>
      <c r="AK27" s="248">
        <v>57.627118644067799</v>
      </c>
      <c r="AL27" s="246">
        <v>-50</v>
      </c>
      <c r="AM27" s="256">
        <v>4646</v>
      </c>
      <c r="AN27" s="256">
        <v>3404</v>
      </c>
      <c r="AO27" s="251">
        <v>73.267326732673268</v>
      </c>
      <c r="AP27" s="250">
        <v>-1242</v>
      </c>
      <c r="AQ27" s="260">
        <v>803</v>
      </c>
      <c r="AR27" s="260">
        <v>518</v>
      </c>
      <c r="AS27" s="252">
        <v>64.508094645080945</v>
      </c>
      <c r="AT27" s="253">
        <v>-285</v>
      </c>
      <c r="AU27" s="261">
        <v>2570</v>
      </c>
      <c r="AV27" s="256">
        <v>1957</v>
      </c>
      <c r="AW27" s="248">
        <v>76.147859922178981</v>
      </c>
      <c r="AX27" s="246">
        <v>-613</v>
      </c>
      <c r="AY27" s="255">
        <v>1825</v>
      </c>
      <c r="AZ27" s="255">
        <v>2168</v>
      </c>
      <c r="BA27" s="255">
        <v>1437</v>
      </c>
      <c r="BB27" s="248">
        <v>66.282287822878232</v>
      </c>
      <c r="BC27" s="246">
        <v>-731</v>
      </c>
      <c r="BD27" s="255">
        <v>1708</v>
      </c>
      <c r="BE27" s="255">
        <v>1171</v>
      </c>
      <c r="BF27" s="248">
        <v>68.559718969555036</v>
      </c>
      <c r="BG27" s="246">
        <v>-537</v>
      </c>
      <c r="BH27" s="255">
        <v>433</v>
      </c>
      <c r="BI27" s="256">
        <v>205</v>
      </c>
      <c r="BJ27" s="247">
        <v>47.344110854503462</v>
      </c>
      <c r="BK27" s="246">
        <v>-228</v>
      </c>
      <c r="BL27" s="255">
        <v>8120.54</v>
      </c>
      <c r="BM27" s="256">
        <v>9158.69</v>
      </c>
      <c r="BN27" s="247">
        <v>112.78424833816472</v>
      </c>
      <c r="BO27" s="246">
        <v>1038.1500000000005</v>
      </c>
      <c r="BP27" s="262">
        <v>5</v>
      </c>
      <c r="BQ27" s="263">
        <v>7</v>
      </c>
      <c r="BR27" s="249">
        <v>2</v>
      </c>
      <c r="BS27" s="268"/>
      <c r="BT27" s="268"/>
      <c r="BU27" s="27"/>
      <c r="BV27" s="27"/>
    </row>
    <row r="28" spans="1:74" s="43" customFormat="1" ht="51.75" customHeight="1" x14ac:dyDescent="0.2">
      <c r="B28" s="521" t="s">
        <v>459</v>
      </c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W28" s="44"/>
      <c r="X28" s="44"/>
      <c r="Y28" s="44"/>
      <c r="AD28" s="45"/>
      <c r="AY28" s="521"/>
      <c r="AZ28" s="521"/>
      <c r="BA28" s="521"/>
      <c r="BB28" s="521"/>
      <c r="BC28" s="521"/>
      <c r="BD28" s="521"/>
      <c r="BE28" s="521"/>
      <c r="BF28" s="521"/>
      <c r="BG28" s="521"/>
      <c r="BH28" s="521"/>
      <c r="BI28" s="521"/>
      <c r="BJ28" s="521"/>
      <c r="BK28" s="521"/>
      <c r="BL28" s="521"/>
      <c r="BM28" s="521"/>
      <c r="BN28" s="521"/>
      <c r="BO28" s="521"/>
      <c r="BP28" s="521"/>
      <c r="BQ28" s="521"/>
      <c r="BR28" s="521"/>
    </row>
    <row r="29" spans="1:74" s="43" customFormat="1" x14ac:dyDescent="0.2">
      <c r="F29" s="44"/>
      <c r="G29" s="44"/>
      <c r="H29" s="44"/>
      <c r="I29" s="44"/>
      <c r="J29" s="44"/>
      <c r="W29" s="44"/>
      <c r="X29" s="44"/>
      <c r="Y29" s="44"/>
      <c r="AD29" s="45"/>
    </row>
    <row r="30" spans="1:74" s="319" customFormat="1" ht="15.75" x14ac:dyDescent="0.25"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</row>
    <row r="31" spans="1:74" s="43" customFormat="1" x14ac:dyDescent="0.2">
      <c r="F31" s="44"/>
      <c r="G31" s="44"/>
      <c r="H31" s="44"/>
      <c r="I31" s="44"/>
      <c r="J31" s="44"/>
      <c r="W31" s="44"/>
      <c r="X31" s="44"/>
      <c r="Y31" s="44"/>
    </row>
    <row r="32" spans="1:74" s="43" customFormat="1" x14ac:dyDescent="0.2">
      <c r="F32" s="44"/>
      <c r="G32" s="44"/>
      <c r="H32" s="44"/>
      <c r="I32" s="44"/>
      <c r="J32" s="44"/>
      <c r="W32" s="44"/>
      <c r="X32" s="44"/>
      <c r="Y32" s="44"/>
    </row>
    <row r="33" spans="6:25" s="43" customFormat="1" x14ac:dyDescent="0.2">
      <c r="F33" s="44"/>
      <c r="G33" s="44"/>
      <c r="H33" s="44"/>
      <c r="I33" s="44"/>
      <c r="J33" s="44"/>
      <c r="W33" s="44"/>
      <c r="X33" s="44"/>
      <c r="Y33" s="44"/>
    </row>
    <row r="34" spans="6:25" s="43" customFormat="1" x14ac:dyDescent="0.2">
      <c r="F34" s="44"/>
      <c r="G34" s="44"/>
      <c r="H34" s="44"/>
      <c r="I34" s="44"/>
      <c r="J34" s="44"/>
    </row>
    <row r="35" spans="6:25" s="43" customFormat="1" x14ac:dyDescent="0.2">
      <c r="F35" s="44"/>
      <c r="G35" s="44"/>
      <c r="H35" s="44"/>
      <c r="I35" s="44"/>
      <c r="J35" s="44"/>
    </row>
    <row r="36" spans="6:25" s="43" customFormat="1" x14ac:dyDescent="0.2"/>
    <row r="37" spans="6:25" s="43" customFormat="1" x14ac:dyDescent="0.2"/>
    <row r="38" spans="6:25" s="43" customFormat="1" x14ac:dyDescent="0.2"/>
    <row r="39" spans="6:25" s="43" customFormat="1" x14ac:dyDescent="0.2"/>
    <row r="40" spans="6:25" s="43" customFormat="1" x14ac:dyDescent="0.2"/>
    <row r="41" spans="6:25" s="43" customFormat="1" x14ac:dyDescent="0.2"/>
    <row r="42" spans="6:25" s="43" customFormat="1" x14ac:dyDescent="0.2"/>
    <row r="43" spans="6:25" s="43" customFormat="1" x14ac:dyDescent="0.2"/>
    <row r="44" spans="6:25" s="43" customFormat="1" x14ac:dyDescent="0.2"/>
    <row r="45" spans="6:25" s="43" customFormat="1" x14ac:dyDescent="0.2"/>
    <row r="46" spans="6:25" s="43" customFormat="1" x14ac:dyDescent="0.2"/>
    <row r="47" spans="6:25" s="43" customFormat="1" x14ac:dyDescent="0.2"/>
    <row r="48" spans="6:25" s="43" customFormat="1" x14ac:dyDescent="0.2"/>
    <row r="49" s="43" customFormat="1" x14ac:dyDescent="0.2"/>
    <row r="50" s="43" customFormat="1" x14ac:dyDescent="0.2"/>
    <row r="51" s="43" customFormat="1" x14ac:dyDescent="0.2"/>
    <row r="52" s="43" customFormat="1" x14ac:dyDescent="0.2"/>
    <row r="53" s="43" customFormat="1" x14ac:dyDescent="0.2"/>
    <row r="54" s="43" customFormat="1" x14ac:dyDescent="0.2"/>
    <row r="55" s="36" customFormat="1" x14ac:dyDescent="0.2"/>
    <row r="56" s="36" customFormat="1" x14ac:dyDescent="0.2"/>
    <row r="57" s="36" customFormat="1" x14ac:dyDescent="0.2"/>
    <row r="58" s="36" customFormat="1" x14ac:dyDescent="0.2"/>
    <row r="59" s="36" customFormat="1" x14ac:dyDescent="0.2"/>
    <row r="60" s="36" customFormat="1" x14ac:dyDescent="0.2"/>
    <row r="61" s="36" customFormat="1" x14ac:dyDescent="0.2"/>
    <row r="62" s="36" customFormat="1" x14ac:dyDescent="0.2"/>
    <row r="63" s="36" customFormat="1" x14ac:dyDescent="0.2"/>
    <row r="64" s="36" customFormat="1" x14ac:dyDescent="0.2"/>
    <row r="65" s="36" customFormat="1" x14ac:dyDescent="0.2"/>
    <row r="66" s="36" customFormat="1" x14ac:dyDescent="0.2"/>
    <row r="67" s="36" customFormat="1" x14ac:dyDescent="0.2"/>
    <row r="68" s="36" customFormat="1" x14ac:dyDescent="0.2"/>
    <row r="69" s="36" customFormat="1" x14ac:dyDescent="0.2"/>
    <row r="70" s="36" customFormat="1" x14ac:dyDescent="0.2"/>
    <row r="71" s="36" customFormat="1" x14ac:dyDescent="0.2"/>
    <row r="72" s="36" customFormat="1" x14ac:dyDescent="0.2"/>
    <row r="73" s="36" customFormat="1" x14ac:dyDescent="0.2"/>
    <row r="74" s="36" customFormat="1" x14ac:dyDescent="0.2"/>
    <row r="75" s="36" customFormat="1" x14ac:dyDescent="0.2"/>
    <row r="76" s="36" customFormat="1" x14ac:dyDescent="0.2"/>
    <row r="77" s="36" customFormat="1" x14ac:dyDescent="0.2"/>
    <row r="78" s="36" customFormat="1" x14ac:dyDescent="0.2"/>
    <row r="79" s="36" customFormat="1" x14ac:dyDescent="0.2"/>
    <row r="80" s="36" customFormat="1" x14ac:dyDescent="0.2"/>
    <row r="81" s="36" customFormat="1" x14ac:dyDescent="0.2"/>
    <row r="82" s="36" customFormat="1" x14ac:dyDescent="0.2"/>
    <row r="83" s="36" customFormat="1" x14ac:dyDescent="0.2"/>
    <row r="84" s="36" customFormat="1" x14ac:dyDescent="0.2"/>
    <row r="85" s="36" customFormat="1" x14ac:dyDescent="0.2"/>
    <row r="86" s="36" customFormat="1" x14ac:dyDescent="0.2"/>
    <row r="87" s="36" customFormat="1" x14ac:dyDescent="0.2"/>
    <row r="88" s="36" customFormat="1" x14ac:dyDescent="0.2"/>
    <row r="89" s="36" customFormat="1" x14ac:dyDescent="0.2"/>
    <row r="90" s="36" customFormat="1" x14ac:dyDescent="0.2"/>
    <row r="91" s="36" customFormat="1" x14ac:dyDescent="0.2"/>
    <row r="92" s="36" customFormat="1" x14ac:dyDescent="0.2"/>
    <row r="93" s="36" customFormat="1" x14ac:dyDescent="0.2"/>
    <row r="94" s="36" customFormat="1" x14ac:dyDescent="0.2"/>
    <row r="95" s="36" customFormat="1" x14ac:dyDescent="0.2"/>
    <row r="96" s="36" customFormat="1" x14ac:dyDescent="0.2"/>
    <row r="97" s="36" customFormat="1" x14ac:dyDescent="0.2"/>
    <row r="98" s="36" customFormat="1" x14ac:dyDescent="0.2"/>
    <row r="99" s="36" customFormat="1" x14ac:dyDescent="0.2"/>
    <row r="100" s="36" customFormat="1" x14ac:dyDescent="0.2"/>
    <row r="101" s="36" customFormat="1" x14ac:dyDescent="0.2"/>
    <row r="102" s="36" customFormat="1" x14ac:dyDescent="0.2"/>
    <row r="103" s="36" customFormat="1" x14ac:dyDescent="0.2"/>
    <row r="104" s="36" customFormat="1" x14ac:dyDescent="0.2"/>
    <row r="105" s="36" customFormat="1" x14ac:dyDescent="0.2"/>
    <row r="106" s="36" customFormat="1" x14ac:dyDescent="0.2"/>
    <row r="107" s="36" customFormat="1" x14ac:dyDescent="0.2"/>
    <row r="108" s="36" customFormat="1" x14ac:dyDescent="0.2"/>
    <row r="109" s="36" customFormat="1" x14ac:dyDescent="0.2"/>
    <row r="110" s="36" customFormat="1" x14ac:dyDescent="0.2"/>
    <row r="111" s="36" customFormat="1" x14ac:dyDescent="0.2"/>
    <row r="112" s="36" customFormat="1" x14ac:dyDescent="0.2"/>
    <row r="113" s="36" customFormat="1" x14ac:dyDescent="0.2"/>
    <row r="114" s="36" customFormat="1" x14ac:dyDescent="0.2"/>
    <row r="115" s="36" customFormat="1" x14ac:dyDescent="0.2"/>
    <row r="116" s="36" customFormat="1" x14ac:dyDescent="0.2"/>
    <row r="117" s="36" customFormat="1" x14ac:dyDescent="0.2"/>
    <row r="118" s="36" customFormat="1" x14ac:dyDescent="0.2"/>
    <row r="119" s="36" customFormat="1" x14ac:dyDescent="0.2"/>
    <row r="120" s="36" customFormat="1" x14ac:dyDescent="0.2"/>
    <row r="121" s="36" customFormat="1" x14ac:dyDescent="0.2"/>
    <row r="122" s="36" customFormat="1" x14ac:dyDescent="0.2"/>
    <row r="123" s="36" customFormat="1" x14ac:dyDescent="0.2"/>
    <row r="124" s="36" customFormat="1" x14ac:dyDescent="0.2"/>
    <row r="125" s="36" customFormat="1" x14ac:dyDescent="0.2"/>
    <row r="126" s="36" customFormat="1" x14ac:dyDescent="0.2"/>
    <row r="127" s="36" customFormat="1" x14ac:dyDescent="0.2"/>
    <row r="128" s="36" customFormat="1" x14ac:dyDescent="0.2"/>
    <row r="129" s="36" customFormat="1" x14ac:dyDescent="0.2"/>
    <row r="130" s="36" customFormat="1" x14ac:dyDescent="0.2"/>
    <row r="131" s="36" customFormat="1" x14ac:dyDescent="0.2"/>
    <row r="132" s="36" customFormat="1" x14ac:dyDescent="0.2"/>
    <row r="133" s="36" customFormat="1" x14ac:dyDescent="0.2"/>
    <row r="134" s="36" customFormat="1" x14ac:dyDescent="0.2"/>
    <row r="135" s="36" customFormat="1" x14ac:dyDescent="0.2"/>
    <row r="136" s="36" customFormat="1" x14ac:dyDescent="0.2"/>
    <row r="137" s="36" customFormat="1" x14ac:dyDescent="0.2"/>
    <row r="138" s="36" customFormat="1" x14ac:dyDescent="0.2"/>
  </sheetData>
  <mergeCells count="78">
    <mergeCell ref="B4:B6"/>
    <mergeCell ref="B28:U28"/>
    <mergeCell ref="BL4:BO6"/>
    <mergeCell ref="BP4:BR6"/>
    <mergeCell ref="BL7:BL8"/>
    <mergeCell ref="BM7:BM8"/>
    <mergeCell ref="BN7:BO7"/>
    <mergeCell ref="BP7:BP8"/>
    <mergeCell ref="BQ7:BQ8"/>
    <mergeCell ref="BR7:BR8"/>
    <mergeCell ref="BJ7:BK7"/>
    <mergeCell ref="AY4:AY6"/>
    <mergeCell ref="AZ4:BC6"/>
    <mergeCell ref="AY7:AY8"/>
    <mergeCell ref="AZ7:AZ8"/>
    <mergeCell ref="BA7:BA8"/>
    <mergeCell ref="BB7:BC7"/>
    <mergeCell ref="BD4:BG6"/>
    <mergeCell ref="BH4:BK6"/>
    <mergeCell ref="BD7:BD8"/>
    <mergeCell ref="BE7:BE8"/>
    <mergeCell ref="BF7:BG7"/>
    <mergeCell ref="BH7:BH8"/>
    <mergeCell ref="BI7:BI8"/>
    <mergeCell ref="K1:N1"/>
    <mergeCell ref="AE7:AE8"/>
    <mergeCell ref="S5:V6"/>
    <mergeCell ref="O5:R6"/>
    <mergeCell ref="B3:I3"/>
    <mergeCell ref="K4:N6"/>
    <mergeCell ref="O4:V4"/>
    <mergeCell ref="W4:Z6"/>
    <mergeCell ref="AA4:AD6"/>
    <mergeCell ref="T7:T8"/>
    <mergeCell ref="X7:X8"/>
    <mergeCell ref="O7:O8"/>
    <mergeCell ref="Q7:R7"/>
    <mergeCell ref="S7:S8"/>
    <mergeCell ref="U7:V7"/>
    <mergeCell ref="P7:P8"/>
    <mergeCell ref="L7:L8"/>
    <mergeCell ref="M7:N7"/>
    <mergeCell ref="AK7:AL7"/>
    <mergeCell ref="AF7:AF8"/>
    <mergeCell ref="AG7:AH7"/>
    <mergeCell ref="W7:W8"/>
    <mergeCell ref="Y7:Z7"/>
    <mergeCell ref="AB7:AB8"/>
    <mergeCell ref="AC7:AD7"/>
    <mergeCell ref="AN2:AP2"/>
    <mergeCell ref="AJ7:AJ8"/>
    <mergeCell ref="AA7:AA8"/>
    <mergeCell ref="AQ4:AT6"/>
    <mergeCell ref="AQ7:AQ8"/>
    <mergeCell ref="AR7:AR8"/>
    <mergeCell ref="AO7:AP7"/>
    <mergeCell ref="AM7:AM8"/>
    <mergeCell ref="AN7:AN8"/>
    <mergeCell ref="AM4:AP6"/>
    <mergeCell ref="AS7:AT7"/>
    <mergeCell ref="AI4:AL6"/>
    <mergeCell ref="AI7:AI8"/>
    <mergeCell ref="AY28:BR28"/>
    <mergeCell ref="A4:A8"/>
    <mergeCell ref="C4:F6"/>
    <mergeCell ref="G4:J6"/>
    <mergeCell ref="B7:B8"/>
    <mergeCell ref="C7:C8"/>
    <mergeCell ref="D7:D8"/>
    <mergeCell ref="E7:F7"/>
    <mergeCell ref="G7:G8"/>
    <mergeCell ref="H7:H8"/>
    <mergeCell ref="I7:J7"/>
    <mergeCell ref="AU4:AX6"/>
    <mergeCell ref="AE4:AH6"/>
    <mergeCell ref="AU7:AV7"/>
    <mergeCell ref="AW7:AX7"/>
    <mergeCell ref="K7:K8"/>
  </mergeCells>
  <printOptions horizontalCentered="1" verticalCentered="1"/>
  <pageMargins left="0" right="0" top="0.15748031496062992" bottom="0" header="0.15748031496062992" footer="0"/>
  <pageSetup paperSize="9" scale="44" fitToHeight="2" orientation="landscape" r:id="rId1"/>
  <headerFooter alignWithMargins="0"/>
  <colBreaks count="2" manualBreakCount="2">
    <brk id="22" max="27" man="1"/>
    <brk id="42" max="27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64" style="126" customWidth="1"/>
    <col min="3" max="3" width="21.42578125" style="126" customWidth="1"/>
    <col min="4" max="16384" width="9.140625" style="117"/>
  </cols>
  <sheetData>
    <row r="1" spans="1:5" ht="24" customHeight="1" x14ac:dyDescent="0.25">
      <c r="B1" s="560" t="s">
        <v>211</v>
      </c>
      <c r="C1" s="560"/>
    </row>
    <row r="2" spans="1:5" ht="62.1" customHeight="1" x14ac:dyDescent="0.25">
      <c r="A2" s="492" t="s">
        <v>542</v>
      </c>
      <c r="B2" s="492"/>
      <c r="C2" s="492"/>
    </row>
    <row r="3" spans="1:5" ht="20.25" customHeight="1" x14ac:dyDescent="0.25">
      <c r="B3" s="467" t="s">
        <v>100</v>
      </c>
      <c r="C3" s="467"/>
    </row>
    <row r="5" spans="1:5" s="118" customFormat="1" ht="63.75" customHeight="1" x14ac:dyDescent="0.25">
      <c r="A5" s="184"/>
      <c r="B5" s="185"/>
      <c r="C5" s="186" t="s">
        <v>357</v>
      </c>
    </row>
    <row r="6" spans="1:5" ht="39.950000000000003" customHeight="1" x14ac:dyDescent="0.25">
      <c r="A6" s="119">
        <v>1</v>
      </c>
      <c r="B6" s="373" t="s">
        <v>241</v>
      </c>
      <c r="C6" s="374">
        <v>1685</v>
      </c>
      <c r="E6" s="138"/>
    </row>
    <row r="7" spans="1:5" ht="39.950000000000003" customHeight="1" x14ac:dyDescent="0.25">
      <c r="A7" s="119">
        <v>2</v>
      </c>
      <c r="B7" s="373" t="s">
        <v>391</v>
      </c>
      <c r="C7" s="374">
        <v>124</v>
      </c>
      <c r="E7" s="138"/>
    </row>
    <row r="8" spans="1:5" ht="24.75" customHeight="1" x14ac:dyDescent="0.25">
      <c r="A8" s="119">
        <v>3</v>
      </c>
      <c r="B8" s="373" t="s">
        <v>277</v>
      </c>
      <c r="C8" s="374">
        <v>109</v>
      </c>
      <c r="E8" s="138"/>
    </row>
    <row r="9" spans="1:5" s="122" customFormat="1" ht="24.75" customHeight="1" x14ac:dyDescent="0.25">
      <c r="A9" s="119">
        <v>4</v>
      </c>
      <c r="B9" s="373" t="s">
        <v>243</v>
      </c>
      <c r="C9" s="374">
        <v>96</v>
      </c>
      <c r="E9" s="138"/>
    </row>
    <row r="10" spans="1:5" s="122" customFormat="1" ht="39.950000000000003" customHeight="1" x14ac:dyDescent="0.25">
      <c r="A10" s="119">
        <v>5</v>
      </c>
      <c r="B10" s="373" t="s">
        <v>350</v>
      </c>
      <c r="C10" s="374">
        <v>88</v>
      </c>
      <c r="E10" s="138"/>
    </row>
    <row r="11" spans="1:5" s="122" customFormat="1" ht="39.950000000000003" customHeight="1" x14ac:dyDescent="0.25">
      <c r="A11" s="119">
        <v>6</v>
      </c>
      <c r="B11" s="373" t="s">
        <v>393</v>
      </c>
      <c r="C11" s="374">
        <v>85</v>
      </c>
      <c r="E11" s="138"/>
    </row>
    <row r="12" spans="1:5" s="122" customFormat="1" ht="24.75" customHeight="1" x14ac:dyDescent="0.25">
      <c r="A12" s="119">
        <v>7</v>
      </c>
      <c r="B12" s="373" t="s">
        <v>242</v>
      </c>
      <c r="C12" s="374">
        <v>85</v>
      </c>
      <c r="E12" s="138"/>
    </row>
    <row r="13" spans="1:5" s="122" customFormat="1" ht="24.75" customHeight="1" x14ac:dyDescent="0.25">
      <c r="A13" s="119">
        <v>8</v>
      </c>
      <c r="B13" s="373" t="s">
        <v>250</v>
      </c>
      <c r="C13" s="374">
        <v>80</v>
      </c>
      <c r="E13" s="138"/>
    </row>
    <row r="14" spans="1:5" s="122" customFormat="1" ht="24.75" customHeight="1" x14ac:dyDescent="0.25">
      <c r="A14" s="119">
        <v>9</v>
      </c>
      <c r="B14" s="373" t="s">
        <v>267</v>
      </c>
      <c r="C14" s="374">
        <v>74</v>
      </c>
      <c r="E14" s="138"/>
    </row>
    <row r="15" spans="1:5" s="122" customFormat="1" ht="24.75" customHeight="1" x14ac:dyDescent="0.25">
      <c r="A15" s="119">
        <v>10</v>
      </c>
      <c r="B15" s="373" t="s">
        <v>245</v>
      </c>
      <c r="C15" s="374">
        <v>61</v>
      </c>
      <c r="E15" s="138"/>
    </row>
    <row r="16" spans="1:5" s="122" customFormat="1" ht="24.75" customHeight="1" x14ac:dyDescent="0.25">
      <c r="A16" s="119">
        <v>11</v>
      </c>
      <c r="B16" s="373" t="s">
        <v>244</v>
      </c>
      <c r="C16" s="374">
        <v>54</v>
      </c>
      <c r="E16" s="138"/>
    </row>
    <row r="17" spans="1:5" s="122" customFormat="1" ht="24.75" customHeight="1" x14ac:dyDescent="0.25">
      <c r="A17" s="119">
        <v>12</v>
      </c>
      <c r="B17" s="373" t="s">
        <v>252</v>
      </c>
      <c r="C17" s="374">
        <v>49</v>
      </c>
      <c r="E17" s="138"/>
    </row>
    <row r="18" spans="1:5" s="122" customFormat="1" ht="24.75" customHeight="1" x14ac:dyDescent="0.25">
      <c r="A18" s="119">
        <v>13</v>
      </c>
      <c r="B18" s="373" t="s">
        <v>353</v>
      </c>
      <c r="C18" s="374">
        <v>48</v>
      </c>
      <c r="E18" s="138"/>
    </row>
    <row r="19" spans="1:5" s="122" customFormat="1" ht="39.950000000000003" customHeight="1" x14ac:dyDescent="0.25">
      <c r="A19" s="119">
        <v>14</v>
      </c>
      <c r="B19" s="373" t="s">
        <v>302</v>
      </c>
      <c r="C19" s="374">
        <v>48</v>
      </c>
      <c r="E19" s="138"/>
    </row>
    <row r="20" spans="1:5" s="122" customFormat="1" ht="24.75" customHeight="1" x14ac:dyDescent="0.25">
      <c r="A20" s="119">
        <v>15</v>
      </c>
      <c r="B20" s="373" t="s">
        <v>351</v>
      </c>
      <c r="C20" s="374">
        <v>45</v>
      </c>
      <c r="E20" s="138"/>
    </row>
    <row r="21" spans="1:5" s="122" customFormat="1" ht="24.95" customHeight="1" x14ac:dyDescent="0.25">
      <c r="A21" s="119">
        <v>16</v>
      </c>
      <c r="B21" s="373" t="s">
        <v>349</v>
      </c>
      <c r="C21" s="374">
        <v>44</v>
      </c>
      <c r="E21" s="138"/>
    </row>
    <row r="22" spans="1:5" s="122" customFormat="1" ht="24.95" customHeight="1" x14ac:dyDescent="0.25">
      <c r="A22" s="119">
        <v>17</v>
      </c>
      <c r="B22" s="373" t="s">
        <v>257</v>
      </c>
      <c r="C22" s="374">
        <v>44</v>
      </c>
      <c r="E22" s="138"/>
    </row>
    <row r="23" spans="1:5" s="122" customFormat="1" ht="24.95" customHeight="1" x14ac:dyDescent="0.25">
      <c r="A23" s="119">
        <v>18</v>
      </c>
      <c r="B23" s="373" t="s">
        <v>249</v>
      </c>
      <c r="C23" s="374">
        <v>39</v>
      </c>
      <c r="E23" s="138"/>
    </row>
    <row r="24" spans="1:5" s="122" customFormat="1" ht="24.95" customHeight="1" x14ac:dyDescent="0.25">
      <c r="A24" s="119">
        <v>19</v>
      </c>
      <c r="B24" s="373" t="s">
        <v>473</v>
      </c>
      <c r="C24" s="374">
        <v>37</v>
      </c>
      <c r="E24" s="138"/>
    </row>
    <row r="25" spans="1:5" s="122" customFormat="1" ht="24.95" customHeight="1" x14ac:dyDescent="0.25">
      <c r="A25" s="119">
        <v>20</v>
      </c>
      <c r="B25" s="373" t="s">
        <v>246</v>
      </c>
      <c r="C25" s="374">
        <v>35</v>
      </c>
      <c r="E25" s="138"/>
    </row>
    <row r="26" spans="1:5" ht="24.75" customHeight="1" x14ac:dyDescent="0.25">
      <c r="A26" s="119">
        <v>21</v>
      </c>
      <c r="B26" s="373" t="s">
        <v>271</v>
      </c>
      <c r="C26" s="374">
        <v>30</v>
      </c>
      <c r="E26" s="138"/>
    </row>
    <row r="27" spans="1:5" ht="24.75" customHeight="1" x14ac:dyDescent="0.25">
      <c r="A27" s="119">
        <v>22</v>
      </c>
      <c r="B27" s="373" t="s">
        <v>520</v>
      </c>
      <c r="C27" s="374">
        <v>30</v>
      </c>
      <c r="E27" s="138"/>
    </row>
    <row r="28" spans="1:5" ht="39.950000000000003" customHeight="1" x14ac:dyDescent="0.25">
      <c r="A28" s="119">
        <v>23</v>
      </c>
      <c r="B28" s="373" t="s">
        <v>354</v>
      </c>
      <c r="C28" s="374">
        <v>29</v>
      </c>
      <c r="E28" s="138"/>
    </row>
    <row r="29" spans="1:5" ht="24.75" customHeight="1" x14ac:dyDescent="0.25">
      <c r="A29" s="119">
        <v>24</v>
      </c>
      <c r="B29" s="373" t="s">
        <v>521</v>
      </c>
      <c r="C29" s="374">
        <v>26</v>
      </c>
      <c r="E29" s="138"/>
    </row>
    <row r="30" spans="1:5" ht="24.75" customHeight="1" x14ac:dyDescent="0.25">
      <c r="A30" s="119">
        <v>25</v>
      </c>
      <c r="B30" s="373" t="s">
        <v>259</v>
      </c>
      <c r="C30" s="374">
        <v>26</v>
      </c>
      <c r="E30" s="138"/>
    </row>
    <row r="31" spans="1:5" ht="24.75" customHeight="1" x14ac:dyDescent="0.25">
      <c r="A31" s="119">
        <v>26</v>
      </c>
      <c r="B31" s="373" t="s">
        <v>394</v>
      </c>
      <c r="C31" s="374">
        <v>26</v>
      </c>
    </row>
    <row r="32" spans="1:5" ht="24.75" customHeight="1" x14ac:dyDescent="0.25">
      <c r="A32" s="119">
        <v>27</v>
      </c>
      <c r="B32" s="373" t="s">
        <v>260</v>
      </c>
      <c r="C32" s="374">
        <v>21</v>
      </c>
    </row>
    <row r="33" spans="1:3" ht="39.950000000000003" customHeight="1" x14ac:dyDescent="0.25">
      <c r="A33" s="119">
        <v>28</v>
      </c>
      <c r="B33" s="373" t="s">
        <v>266</v>
      </c>
      <c r="C33" s="374">
        <v>20</v>
      </c>
    </row>
    <row r="34" spans="1:3" ht="39.950000000000003" customHeight="1" x14ac:dyDescent="0.25">
      <c r="A34" s="119">
        <v>29</v>
      </c>
      <c r="B34" s="373" t="s">
        <v>262</v>
      </c>
      <c r="C34" s="374">
        <v>20</v>
      </c>
    </row>
    <row r="35" spans="1:3" ht="24.95" customHeight="1" x14ac:dyDescent="0.25">
      <c r="A35" s="119">
        <v>30</v>
      </c>
      <c r="B35" s="373" t="s">
        <v>360</v>
      </c>
      <c r="C35" s="374">
        <v>18</v>
      </c>
    </row>
    <row r="36" spans="1:3" ht="39.950000000000003" customHeight="1" x14ac:dyDescent="0.25">
      <c r="A36" s="119">
        <v>31</v>
      </c>
      <c r="B36" s="373" t="s">
        <v>576</v>
      </c>
      <c r="C36" s="374">
        <v>18</v>
      </c>
    </row>
    <row r="37" spans="1:3" ht="24.95" customHeight="1" x14ac:dyDescent="0.25">
      <c r="A37" s="119">
        <v>32</v>
      </c>
      <c r="B37" s="373" t="s">
        <v>482</v>
      </c>
      <c r="C37" s="374">
        <v>18</v>
      </c>
    </row>
    <row r="38" spans="1:3" ht="24.75" customHeight="1" x14ac:dyDescent="0.25">
      <c r="A38" s="119">
        <v>33</v>
      </c>
      <c r="B38" s="373" t="s">
        <v>300</v>
      </c>
      <c r="C38" s="374">
        <v>17</v>
      </c>
    </row>
    <row r="39" spans="1:3" ht="24.75" customHeight="1" x14ac:dyDescent="0.25">
      <c r="A39" s="119">
        <v>34</v>
      </c>
      <c r="B39" s="373" t="s">
        <v>294</v>
      </c>
      <c r="C39" s="374">
        <v>17</v>
      </c>
    </row>
    <row r="40" spans="1:3" ht="24.75" customHeight="1" x14ac:dyDescent="0.25">
      <c r="A40" s="119">
        <v>35</v>
      </c>
      <c r="B40" s="373" t="s">
        <v>256</v>
      </c>
      <c r="C40" s="374">
        <v>16</v>
      </c>
    </row>
    <row r="41" spans="1:3" ht="24.95" customHeight="1" x14ac:dyDescent="0.25">
      <c r="A41" s="119">
        <v>36</v>
      </c>
      <c r="B41" s="373" t="s">
        <v>484</v>
      </c>
      <c r="C41" s="374">
        <v>15</v>
      </c>
    </row>
    <row r="42" spans="1:3" ht="24.75" customHeight="1" x14ac:dyDescent="0.25">
      <c r="A42" s="119">
        <v>37</v>
      </c>
      <c r="B42" s="373" t="s">
        <v>522</v>
      </c>
      <c r="C42" s="374">
        <v>15</v>
      </c>
    </row>
    <row r="43" spans="1:3" ht="24.95" customHeight="1" x14ac:dyDescent="0.25">
      <c r="A43" s="119">
        <v>38</v>
      </c>
      <c r="B43" s="373" t="s">
        <v>272</v>
      </c>
      <c r="C43" s="374">
        <v>15</v>
      </c>
    </row>
    <row r="44" spans="1:3" ht="24.75" customHeight="1" x14ac:dyDescent="0.25">
      <c r="A44" s="119">
        <v>39</v>
      </c>
      <c r="B44" s="373" t="s">
        <v>498</v>
      </c>
      <c r="C44" s="374">
        <v>15</v>
      </c>
    </row>
    <row r="45" spans="1:3" ht="24.75" customHeight="1" x14ac:dyDescent="0.25">
      <c r="A45" s="119">
        <v>40</v>
      </c>
      <c r="B45" s="373" t="s">
        <v>263</v>
      </c>
      <c r="C45" s="374">
        <v>15</v>
      </c>
    </row>
    <row r="46" spans="1:3" ht="24.75" customHeight="1" x14ac:dyDescent="0.25">
      <c r="A46" s="119">
        <v>41</v>
      </c>
      <c r="B46" s="373" t="s">
        <v>418</v>
      </c>
      <c r="C46" s="374">
        <v>15</v>
      </c>
    </row>
    <row r="47" spans="1:3" ht="24.95" customHeight="1" x14ac:dyDescent="0.25">
      <c r="A47" s="119">
        <v>42</v>
      </c>
      <c r="B47" s="373" t="s">
        <v>261</v>
      </c>
      <c r="C47" s="374">
        <v>15</v>
      </c>
    </row>
    <row r="48" spans="1:3" ht="24.75" customHeight="1" x14ac:dyDescent="0.25">
      <c r="A48" s="119">
        <v>43</v>
      </c>
      <c r="B48" s="373" t="s">
        <v>397</v>
      </c>
      <c r="C48" s="374">
        <v>14</v>
      </c>
    </row>
    <row r="49" spans="1:3" ht="24.95" customHeight="1" x14ac:dyDescent="0.25">
      <c r="A49" s="119">
        <v>44</v>
      </c>
      <c r="B49" s="373" t="s">
        <v>248</v>
      </c>
      <c r="C49" s="374">
        <v>14</v>
      </c>
    </row>
    <row r="50" spans="1:3" ht="24.75" customHeight="1" x14ac:dyDescent="0.25">
      <c r="A50" s="119">
        <v>45</v>
      </c>
      <c r="B50" s="373" t="s">
        <v>265</v>
      </c>
      <c r="C50" s="374">
        <v>14</v>
      </c>
    </row>
    <row r="51" spans="1:3" ht="24.95" customHeight="1" x14ac:dyDescent="0.25">
      <c r="A51" s="119">
        <v>46</v>
      </c>
      <c r="B51" s="373" t="s">
        <v>355</v>
      </c>
      <c r="C51" s="374">
        <v>13</v>
      </c>
    </row>
    <row r="52" spans="1:3" ht="24.75" customHeight="1" x14ac:dyDescent="0.25">
      <c r="A52" s="119">
        <v>47</v>
      </c>
      <c r="B52" s="373" t="s">
        <v>254</v>
      </c>
      <c r="C52" s="374">
        <v>13</v>
      </c>
    </row>
    <row r="53" spans="1:3" ht="24.75" customHeight="1" x14ac:dyDescent="0.25">
      <c r="A53" s="119">
        <v>48</v>
      </c>
      <c r="B53" s="373" t="s">
        <v>486</v>
      </c>
      <c r="C53" s="374">
        <v>13</v>
      </c>
    </row>
    <row r="54" spans="1:3" ht="24.75" customHeight="1" x14ac:dyDescent="0.25">
      <c r="A54" s="119">
        <v>49</v>
      </c>
      <c r="B54" s="373" t="s">
        <v>352</v>
      </c>
      <c r="C54" s="374">
        <v>12</v>
      </c>
    </row>
    <row r="55" spans="1:3" ht="54.95" customHeight="1" x14ac:dyDescent="0.25">
      <c r="A55" s="119">
        <v>50</v>
      </c>
      <c r="B55" s="373" t="s">
        <v>390</v>
      </c>
      <c r="C55" s="374">
        <v>12</v>
      </c>
    </row>
  </sheetData>
  <mergeCells count="3">
    <mergeCell ref="A2:C2"/>
    <mergeCell ref="B3:C3"/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B1" zoomScale="80" zoomScaleNormal="80" workbookViewId="0">
      <selection activeCell="C9" sqref="C9"/>
    </sheetView>
  </sheetViews>
  <sheetFormatPr defaultRowHeight="18.75" x14ac:dyDescent="0.3"/>
  <cols>
    <col min="1" max="1" width="1.42578125" style="69" hidden="1" customWidth="1"/>
    <col min="2" max="2" width="83.5703125" style="69" customWidth="1"/>
    <col min="3" max="4" width="17.5703125" style="69" customWidth="1"/>
    <col min="5" max="6" width="14.7109375" style="69" customWidth="1"/>
    <col min="7" max="7" width="9.140625" style="69"/>
    <col min="8" max="8" width="9.140625" style="69" customWidth="1"/>
    <col min="9" max="254" width="9.140625" style="69"/>
    <col min="255" max="255" width="0" style="69" hidden="1" customWidth="1"/>
    <col min="256" max="256" width="83.5703125" style="69" customWidth="1"/>
    <col min="257" max="257" width="11.42578125" style="69" customWidth="1"/>
    <col min="258" max="258" width="11" style="69" customWidth="1"/>
    <col min="259" max="259" width="10.42578125" style="69" customWidth="1"/>
    <col min="260" max="260" width="11" style="69" customWidth="1"/>
    <col min="261" max="261" width="9.140625" style="69"/>
    <col min="262" max="264" width="9.140625" style="69" customWidth="1"/>
    <col min="265" max="510" width="9.140625" style="69"/>
    <col min="511" max="511" width="0" style="69" hidden="1" customWidth="1"/>
    <col min="512" max="512" width="83.5703125" style="69" customWidth="1"/>
    <col min="513" max="513" width="11.42578125" style="69" customWidth="1"/>
    <col min="514" max="514" width="11" style="69" customWidth="1"/>
    <col min="515" max="515" width="10.42578125" style="69" customWidth="1"/>
    <col min="516" max="516" width="11" style="69" customWidth="1"/>
    <col min="517" max="517" width="9.140625" style="69"/>
    <col min="518" max="520" width="9.140625" style="69" customWidth="1"/>
    <col min="521" max="766" width="9.140625" style="69"/>
    <col min="767" max="767" width="0" style="69" hidden="1" customWidth="1"/>
    <col min="768" max="768" width="83.5703125" style="69" customWidth="1"/>
    <col min="769" max="769" width="11.42578125" style="69" customWidth="1"/>
    <col min="770" max="770" width="11" style="69" customWidth="1"/>
    <col min="771" max="771" width="10.42578125" style="69" customWidth="1"/>
    <col min="772" max="772" width="11" style="69" customWidth="1"/>
    <col min="773" max="773" width="9.140625" style="69"/>
    <col min="774" max="776" width="9.140625" style="69" customWidth="1"/>
    <col min="777" max="1022" width="9.140625" style="69"/>
    <col min="1023" max="1023" width="0" style="69" hidden="1" customWidth="1"/>
    <col min="1024" max="1024" width="83.5703125" style="69" customWidth="1"/>
    <col min="1025" max="1025" width="11.42578125" style="69" customWidth="1"/>
    <col min="1026" max="1026" width="11" style="69" customWidth="1"/>
    <col min="1027" max="1027" width="10.42578125" style="69" customWidth="1"/>
    <col min="1028" max="1028" width="11" style="69" customWidth="1"/>
    <col min="1029" max="1029" width="9.140625" style="69"/>
    <col min="1030" max="1032" width="9.140625" style="69" customWidth="1"/>
    <col min="1033" max="1278" width="9.140625" style="69"/>
    <col min="1279" max="1279" width="0" style="69" hidden="1" customWidth="1"/>
    <col min="1280" max="1280" width="83.5703125" style="69" customWidth="1"/>
    <col min="1281" max="1281" width="11.42578125" style="69" customWidth="1"/>
    <col min="1282" max="1282" width="11" style="69" customWidth="1"/>
    <col min="1283" max="1283" width="10.42578125" style="69" customWidth="1"/>
    <col min="1284" max="1284" width="11" style="69" customWidth="1"/>
    <col min="1285" max="1285" width="9.140625" style="69"/>
    <col min="1286" max="1288" width="9.140625" style="69" customWidth="1"/>
    <col min="1289" max="1534" width="9.140625" style="69"/>
    <col min="1535" max="1535" width="0" style="69" hidden="1" customWidth="1"/>
    <col min="1536" max="1536" width="83.5703125" style="69" customWidth="1"/>
    <col min="1537" max="1537" width="11.42578125" style="69" customWidth="1"/>
    <col min="1538" max="1538" width="11" style="69" customWidth="1"/>
    <col min="1539" max="1539" width="10.42578125" style="69" customWidth="1"/>
    <col min="1540" max="1540" width="11" style="69" customWidth="1"/>
    <col min="1541" max="1541" width="9.140625" style="69"/>
    <col min="1542" max="1544" width="9.140625" style="69" customWidth="1"/>
    <col min="1545" max="1790" width="9.140625" style="69"/>
    <col min="1791" max="1791" width="0" style="69" hidden="1" customWidth="1"/>
    <col min="1792" max="1792" width="83.5703125" style="69" customWidth="1"/>
    <col min="1793" max="1793" width="11.42578125" style="69" customWidth="1"/>
    <col min="1794" max="1794" width="11" style="69" customWidth="1"/>
    <col min="1795" max="1795" width="10.42578125" style="69" customWidth="1"/>
    <col min="1796" max="1796" width="11" style="69" customWidth="1"/>
    <col min="1797" max="1797" width="9.140625" style="69"/>
    <col min="1798" max="1800" width="9.140625" style="69" customWidth="1"/>
    <col min="1801" max="2046" width="9.140625" style="69"/>
    <col min="2047" max="2047" width="0" style="69" hidden="1" customWidth="1"/>
    <col min="2048" max="2048" width="83.5703125" style="69" customWidth="1"/>
    <col min="2049" max="2049" width="11.42578125" style="69" customWidth="1"/>
    <col min="2050" max="2050" width="11" style="69" customWidth="1"/>
    <col min="2051" max="2051" width="10.42578125" style="69" customWidth="1"/>
    <col min="2052" max="2052" width="11" style="69" customWidth="1"/>
    <col min="2053" max="2053" width="9.140625" style="69"/>
    <col min="2054" max="2056" width="9.140625" style="69" customWidth="1"/>
    <col min="2057" max="2302" width="9.140625" style="69"/>
    <col min="2303" max="2303" width="0" style="69" hidden="1" customWidth="1"/>
    <col min="2304" max="2304" width="83.5703125" style="69" customWidth="1"/>
    <col min="2305" max="2305" width="11.42578125" style="69" customWidth="1"/>
    <col min="2306" max="2306" width="11" style="69" customWidth="1"/>
    <col min="2307" max="2307" width="10.42578125" style="69" customWidth="1"/>
    <col min="2308" max="2308" width="11" style="69" customWidth="1"/>
    <col min="2309" max="2309" width="9.140625" style="69"/>
    <col min="2310" max="2312" width="9.140625" style="69" customWidth="1"/>
    <col min="2313" max="2558" width="9.140625" style="69"/>
    <col min="2559" max="2559" width="0" style="69" hidden="1" customWidth="1"/>
    <col min="2560" max="2560" width="83.5703125" style="69" customWidth="1"/>
    <col min="2561" max="2561" width="11.42578125" style="69" customWidth="1"/>
    <col min="2562" max="2562" width="11" style="69" customWidth="1"/>
    <col min="2563" max="2563" width="10.42578125" style="69" customWidth="1"/>
    <col min="2564" max="2564" width="11" style="69" customWidth="1"/>
    <col min="2565" max="2565" width="9.140625" style="69"/>
    <col min="2566" max="2568" width="9.140625" style="69" customWidth="1"/>
    <col min="2569" max="2814" width="9.140625" style="69"/>
    <col min="2815" max="2815" width="0" style="69" hidden="1" customWidth="1"/>
    <col min="2816" max="2816" width="83.5703125" style="69" customWidth="1"/>
    <col min="2817" max="2817" width="11.42578125" style="69" customWidth="1"/>
    <col min="2818" max="2818" width="11" style="69" customWidth="1"/>
    <col min="2819" max="2819" width="10.42578125" style="69" customWidth="1"/>
    <col min="2820" max="2820" width="11" style="69" customWidth="1"/>
    <col min="2821" max="2821" width="9.140625" style="69"/>
    <col min="2822" max="2824" width="9.140625" style="69" customWidth="1"/>
    <col min="2825" max="3070" width="9.140625" style="69"/>
    <col min="3071" max="3071" width="0" style="69" hidden="1" customWidth="1"/>
    <col min="3072" max="3072" width="83.5703125" style="69" customWidth="1"/>
    <col min="3073" max="3073" width="11.42578125" style="69" customWidth="1"/>
    <col min="3074" max="3074" width="11" style="69" customWidth="1"/>
    <col min="3075" max="3075" width="10.42578125" style="69" customWidth="1"/>
    <col min="3076" max="3076" width="11" style="69" customWidth="1"/>
    <col min="3077" max="3077" width="9.140625" style="69"/>
    <col min="3078" max="3080" width="9.140625" style="69" customWidth="1"/>
    <col min="3081" max="3326" width="9.140625" style="69"/>
    <col min="3327" max="3327" width="0" style="69" hidden="1" customWidth="1"/>
    <col min="3328" max="3328" width="83.5703125" style="69" customWidth="1"/>
    <col min="3329" max="3329" width="11.42578125" style="69" customWidth="1"/>
    <col min="3330" max="3330" width="11" style="69" customWidth="1"/>
    <col min="3331" max="3331" width="10.42578125" style="69" customWidth="1"/>
    <col min="3332" max="3332" width="11" style="69" customWidth="1"/>
    <col min="3333" max="3333" width="9.140625" style="69"/>
    <col min="3334" max="3336" width="9.140625" style="69" customWidth="1"/>
    <col min="3337" max="3582" width="9.140625" style="69"/>
    <col min="3583" max="3583" width="0" style="69" hidden="1" customWidth="1"/>
    <col min="3584" max="3584" width="83.5703125" style="69" customWidth="1"/>
    <col min="3585" max="3585" width="11.42578125" style="69" customWidth="1"/>
    <col min="3586" max="3586" width="11" style="69" customWidth="1"/>
    <col min="3587" max="3587" width="10.42578125" style="69" customWidth="1"/>
    <col min="3588" max="3588" width="11" style="69" customWidth="1"/>
    <col min="3589" max="3589" width="9.140625" style="69"/>
    <col min="3590" max="3592" width="9.140625" style="69" customWidth="1"/>
    <col min="3593" max="3838" width="9.140625" style="69"/>
    <col min="3839" max="3839" width="0" style="69" hidden="1" customWidth="1"/>
    <col min="3840" max="3840" width="83.5703125" style="69" customWidth="1"/>
    <col min="3841" max="3841" width="11.42578125" style="69" customWidth="1"/>
    <col min="3842" max="3842" width="11" style="69" customWidth="1"/>
    <col min="3843" max="3843" width="10.42578125" style="69" customWidth="1"/>
    <col min="3844" max="3844" width="11" style="69" customWidth="1"/>
    <col min="3845" max="3845" width="9.140625" style="69"/>
    <col min="3846" max="3848" width="9.140625" style="69" customWidth="1"/>
    <col min="3849" max="4094" width="9.140625" style="69"/>
    <col min="4095" max="4095" width="0" style="69" hidden="1" customWidth="1"/>
    <col min="4096" max="4096" width="83.5703125" style="69" customWidth="1"/>
    <col min="4097" max="4097" width="11.42578125" style="69" customWidth="1"/>
    <col min="4098" max="4098" width="11" style="69" customWidth="1"/>
    <col min="4099" max="4099" width="10.42578125" style="69" customWidth="1"/>
    <col min="4100" max="4100" width="11" style="69" customWidth="1"/>
    <col min="4101" max="4101" width="9.140625" style="69"/>
    <col min="4102" max="4104" width="9.140625" style="69" customWidth="1"/>
    <col min="4105" max="4350" width="9.140625" style="69"/>
    <col min="4351" max="4351" width="0" style="69" hidden="1" customWidth="1"/>
    <col min="4352" max="4352" width="83.5703125" style="69" customWidth="1"/>
    <col min="4353" max="4353" width="11.42578125" style="69" customWidth="1"/>
    <col min="4354" max="4354" width="11" style="69" customWidth="1"/>
    <col min="4355" max="4355" width="10.42578125" style="69" customWidth="1"/>
    <col min="4356" max="4356" width="11" style="69" customWidth="1"/>
    <col min="4357" max="4357" width="9.140625" style="69"/>
    <col min="4358" max="4360" width="9.140625" style="69" customWidth="1"/>
    <col min="4361" max="4606" width="9.140625" style="69"/>
    <col min="4607" max="4607" width="0" style="69" hidden="1" customWidth="1"/>
    <col min="4608" max="4608" width="83.5703125" style="69" customWidth="1"/>
    <col min="4609" max="4609" width="11.42578125" style="69" customWidth="1"/>
    <col min="4610" max="4610" width="11" style="69" customWidth="1"/>
    <col min="4611" max="4611" width="10.42578125" style="69" customWidth="1"/>
    <col min="4612" max="4612" width="11" style="69" customWidth="1"/>
    <col min="4613" max="4613" width="9.140625" style="69"/>
    <col min="4614" max="4616" width="9.140625" style="69" customWidth="1"/>
    <col min="4617" max="4862" width="9.140625" style="69"/>
    <col min="4863" max="4863" width="0" style="69" hidden="1" customWidth="1"/>
    <col min="4864" max="4864" width="83.5703125" style="69" customWidth="1"/>
    <col min="4865" max="4865" width="11.42578125" style="69" customWidth="1"/>
    <col min="4866" max="4866" width="11" style="69" customWidth="1"/>
    <col min="4867" max="4867" width="10.42578125" style="69" customWidth="1"/>
    <col min="4868" max="4868" width="11" style="69" customWidth="1"/>
    <col min="4869" max="4869" width="9.140625" style="69"/>
    <col min="4870" max="4872" width="9.140625" style="69" customWidth="1"/>
    <col min="4873" max="5118" width="9.140625" style="69"/>
    <col min="5119" max="5119" width="0" style="69" hidden="1" customWidth="1"/>
    <col min="5120" max="5120" width="83.5703125" style="69" customWidth="1"/>
    <col min="5121" max="5121" width="11.42578125" style="69" customWidth="1"/>
    <col min="5122" max="5122" width="11" style="69" customWidth="1"/>
    <col min="5123" max="5123" width="10.42578125" style="69" customWidth="1"/>
    <col min="5124" max="5124" width="11" style="69" customWidth="1"/>
    <col min="5125" max="5125" width="9.140625" style="69"/>
    <col min="5126" max="5128" width="9.140625" style="69" customWidth="1"/>
    <col min="5129" max="5374" width="9.140625" style="69"/>
    <col min="5375" max="5375" width="0" style="69" hidden="1" customWidth="1"/>
    <col min="5376" max="5376" width="83.5703125" style="69" customWidth="1"/>
    <col min="5377" max="5377" width="11.42578125" style="69" customWidth="1"/>
    <col min="5378" max="5378" width="11" style="69" customWidth="1"/>
    <col min="5379" max="5379" width="10.42578125" style="69" customWidth="1"/>
    <col min="5380" max="5380" width="11" style="69" customWidth="1"/>
    <col min="5381" max="5381" width="9.140625" style="69"/>
    <col min="5382" max="5384" width="9.140625" style="69" customWidth="1"/>
    <col min="5385" max="5630" width="9.140625" style="69"/>
    <col min="5631" max="5631" width="0" style="69" hidden="1" customWidth="1"/>
    <col min="5632" max="5632" width="83.5703125" style="69" customWidth="1"/>
    <col min="5633" max="5633" width="11.42578125" style="69" customWidth="1"/>
    <col min="5634" max="5634" width="11" style="69" customWidth="1"/>
    <col min="5635" max="5635" width="10.42578125" style="69" customWidth="1"/>
    <col min="5636" max="5636" width="11" style="69" customWidth="1"/>
    <col min="5637" max="5637" width="9.140625" style="69"/>
    <col min="5638" max="5640" width="9.140625" style="69" customWidth="1"/>
    <col min="5641" max="5886" width="9.140625" style="69"/>
    <col min="5887" max="5887" width="0" style="69" hidden="1" customWidth="1"/>
    <col min="5888" max="5888" width="83.5703125" style="69" customWidth="1"/>
    <col min="5889" max="5889" width="11.42578125" style="69" customWidth="1"/>
    <col min="5890" max="5890" width="11" style="69" customWidth="1"/>
    <col min="5891" max="5891" width="10.42578125" style="69" customWidth="1"/>
    <col min="5892" max="5892" width="11" style="69" customWidth="1"/>
    <col min="5893" max="5893" width="9.140625" style="69"/>
    <col min="5894" max="5896" width="9.140625" style="69" customWidth="1"/>
    <col min="5897" max="6142" width="9.140625" style="69"/>
    <col min="6143" max="6143" width="0" style="69" hidden="1" customWidth="1"/>
    <col min="6144" max="6144" width="83.5703125" style="69" customWidth="1"/>
    <col min="6145" max="6145" width="11.42578125" style="69" customWidth="1"/>
    <col min="6146" max="6146" width="11" style="69" customWidth="1"/>
    <col min="6147" max="6147" width="10.42578125" style="69" customWidth="1"/>
    <col min="6148" max="6148" width="11" style="69" customWidth="1"/>
    <col min="6149" max="6149" width="9.140625" style="69"/>
    <col min="6150" max="6152" width="9.140625" style="69" customWidth="1"/>
    <col min="6153" max="6398" width="9.140625" style="69"/>
    <col min="6399" max="6399" width="0" style="69" hidden="1" customWidth="1"/>
    <col min="6400" max="6400" width="83.5703125" style="69" customWidth="1"/>
    <col min="6401" max="6401" width="11.42578125" style="69" customWidth="1"/>
    <col min="6402" max="6402" width="11" style="69" customWidth="1"/>
    <col min="6403" max="6403" width="10.42578125" style="69" customWidth="1"/>
    <col min="6404" max="6404" width="11" style="69" customWidth="1"/>
    <col min="6405" max="6405" width="9.140625" style="69"/>
    <col min="6406" max="6408" width="9.140625" style="69" customWidth="1"/>
    <col min="6409" max="6654" width="9.140625" style="69"/>
    <col min="6655" max="6655" width="0" style="69" hidden="1" customWidth="1"/>
    <col min="6656" max="6656" width="83.5703125" style="69" customWidth="1"/>
    <col min="6657" max="6657" width="11.42578125" style="69" customWidth="1"/>
    <col min="6658" max="6658" width="11" style="69" customWidth="1"/>
    <col min="6659" max="6659" width="10.42578125" style="69" customWidth="1"/>
    <col min="6660" max="6660" width="11" style="69" customWidth="1"/>
    <col min="6661" max="6661" width="9.140625" style="69"/>
    <col min="6662" max="6664" width="9.140625" style="69" customWidth="1"/>
    <col min="6665" max="6910" width="9.140625" style="69"/>
    <col min="6911" max="6911" width="0" style="69" hidden="1" customWidth="1"/>
    <col min="6912" max="6912" width="83.5703125" style="69" customWidth="1"/>
    <col min="6913" max="6913" width="11.42578125" style="69" customWidth="1"/>
    <col min="6914" max="6914" width="11" style="69" customWidth="1"/>
    <col min="6915" max="6915" width="10.42578125" style="69" customWidth="1"/>
    <col min="6916" max="6916" width="11" style="69" customWidth="1"/>
    <col min="6917" max="6917" width="9.140625" style="69"/>
    <col min="6918" max="6920" width="9.140625" style="69" customWidth="1"/>
    <col min="6921" max="7166" width="9.140625" style="69"/>
    <col min="7167" max="7167" width="0" style="69" hidden="1" customWidth="1"/>
    <col min="7168" max="7168" width="83.5703125" style="69" customWidth="1"/>
    <col min="7169" max="7169" width="11.42578125" style="69" customWidth="1"/>
    <col min="7170" max="7170" width="11" style="69" customWidth="1"/>
    <col min="7171" max="7171" width="10.42578125" style="69" customWidth="1"/>
    <col min="7172" max="7172" width="11" style="69" customWidth="1"/>
    <col min="7173" max="7173" width="9.140625" style="69"/>
    <col min="7174" max="7176" width="9.140625" style="69" customWidth="1"/>
    <col min="7177" max="7422" width="9.140625" style="69"/>
    <col min="7423" max="7423" width="0" style="69" hidden="1" customWidth="1"/>
    <col min="7424" max="7424" width="83.5703125" style="69" customWidth="1"/>
    <col min="7425" max="7425" width="11.42578125" style="69" customWidth="1"/>
    <col min="7426" max="7426" width="11" style="69" customWidth="1"/>
    <col min="7427" max="7427" width="10.42578125" style="69" customWidth="1"/>
    <col min="7428" max="7428" width="11" style="69" customWidth="1"/>
    <col min="7429" max="7429" width="9.140625" style="69"/>
    <col min="7430" max="7432" width="9.140625" style="69" customWidth="1"/>
    <col min="7433" max="7678" width="9.140625" style="69"/>
    <col min="7679" max="7679" width="0" style="69" hidden="1" customWidth="1"/>
    <col min="7680" max="7680" width="83.5703125" style="69" customWidth="1"/>
    <col min="7681" max="7681" width="11.42578125" style="69" customWidth="1"/>
    <col min="7682" max="7682" width="11" style="69" customWidth="1"/>
    <col min="7683" max="7683" width="10.42578125" style="69" customWidth="1"/>
    <col min="7684" max="7684" width="11" style="69" customWidth="1"/>
    <col min="7685" max="7685" width="9.140625" style="69"/>
    <col min="7686" max="7688" width="9.140625" style="69" customWidth="1"/>
    <col min="7689" max="7934" width="9.140625" style="69"/>
    <col min="7935" max="7935" width="0" style="69" hidden="1" customWidth="1"/>
    <col min="7936" max="7936" width="83.5703125" style="69" customWidth="1"/>
    <col min="7937" max="7937" width="11.42578125" style="69" customWidth="1"/>
    <col min="7938" max="7938" width="11" style="69" customWidth="1"/>
    <col min="7939" max="7939" width="10.42578125" style="69" customWidth="1"/>
    <col min="7940" max="7940" width="11" style="69" customWidth="1"/>
    <col min="7941" max="7941" width="9.140625" style="69"/>
    <col min="7942" max="7944" width="9.140625" style="69" customWidth="1"/>
    <col min="7945" max="8190" width="9.140625" style="69"/>
    <col min="8191" max="8191" width="0" style="69" hidden="1" customWidth="1"/>
    <col min="8192" max="8192" width="83.5703125" style="69" customWidth="1"/>
    <col min="8193" max="8193" width="11.42578125" style="69" customWidth="1"/>
    <col min="8194" max="8194" width="11" style="69" customWidth="1"/>
    <col min="8195" max="8195" width="10.42578125" style="69" customWidth="1"/>
    <col min="8196" max="8196" width="11" style="69" customWidth="1"/>
    <col min="8197" max="8197" width="9.140625" style="69"/>
    <col min="8198" max="8200" width="9.140625" style="69" customWidth="1"/>
    <col min="8201" max="8446" width="9.140625" style="69"/>
    <col min="8447" max="8447" width="0" style="69" hidden="1" customWidth="1"/>
    <col min="8448" max="8448" width="83.5703125" style="69" customWidth="1"/>
    <col min="8449" max="8449" width="11.42578125" style="69" customWidth="1"/>
    <col min="8450" max="8450" width="11" style="69" customWidth="1"/>
    <col min="8451" max="8451" width="10.42578125" style="69" customWidth="1"/>
    <col min="8452" max="8452" width="11" style="69" customWidth="1"/>
    <col min="8453" max="8453" width="9.140625" style="69"/>
    <col min="8454" max="8456" width="9.140625" style="69" customWidth="1"/>
    <col min="8457" max="8702" width="9.140625" style="69"/>
    <col min="8703" max="8703" width="0" style="69" hidden="1" customWidth="1"/>
    <col min="8704" max="8704" width="83.5703125" style="69" customWidth="1"/>
    <col min="8705" max="8705" width="11.42578125" style="69" customWidth="1"/>
    <col min="8706" max="8706" width="11" style="69" customWidth="1"/>
    <col min="8707" max="8707" width="10.42578125" style="69" customWidth="1"/>
    <col min="8708" max="8708" width="11" style="69" customWidth="1"/>
    <col min="8709" max="8709" width="9.140625" style="69"/>
    <col min="8710" max="8712" width="9.140625" style="69" customWidth="1"/>
    <col min="8713" max="8958" width="9.140625" style="69"/>
    <col min="8959" max="8959" width="0" style="69" hidden="1" customWidth="1"/>
    <col min="8960" max="8960" width="83.5703125" style="69" customWidth="1"/>
    <col min="8961" max="8961" width="11.42578125" style="69" customWidth="1"/>
    <col min="8962" max="8962" width="11" style="69" customWidth="1"/>
    <col min="8963" max="8963" width="10.42578125" style="69" customWidth="1"/>
    <col min="8964" max="8964" width="11" style="69" customWidth="1"/>
    <col min="8965" max="8965" width="9.140625" style="69"/>
    <col min="8966" max="8968" width="9.140625" style="69" customWidth="1"/>
    <col min="8969" max="9214" width="9.140625" style="69"/>
    <col min="9215" max="9215" width="0" style="69" hidden="1" customWidth="1"/>
    <col min="9216" max="9216" width="83.5703125" style="69" customWidth="1"/>
    <col min="9217" max="9217" width="11.42578125" style="69" customWidth="1"/>
    <col min="9218" max="9218" width="11" style="69" customWidth="1"/>
    <col min="9219" max="9219" width="10.42578125" style="69" customWidth="1"/>
    <col min="9220" max="9220" width="11" style="69" customWidth="1"/>
    <col min="9221" max="9221" width="9.140625" style="69"/>
    <col min="9222" max="9224" width="9.140625" style="69" customWidth="1"/>
    <col min="9225" max="9470" width="9.140625" style="69"/>
    <col min="9471" max="9471" width="0" style="69" hidden="1" customWidth="1"/>
    <col min="9472" max="9472" width="83.5703125" style="69" customWidth="1"/>
    <col min="9473" max="9473" width="11.42578125" style="69" customWidth="1"/>
    <col min="9474" max="9474" width="11" style="69" customWidth="1"/>
    <col min="9475" max="9475" width="10.42578125" style="69" customWidth="1"/>
    <col min="9476" max="9476" width="11" style="69" customWidth="1"/>
    <col min="9477" max="9477" width="9.140625" style="69"/>
    <col min="9478" max="9480" width="9.140625" style="69" customWidth="1"/>
    <col min="9481" max="9726" width="9.140625" style="69"/>
    <col min="9727" max="9727" width="0" style="69" hidden="1" customWidth="1"/>
    <col min="9728" max="9728" width="83.5703125" style="69" customWidth="1"/>
    <col min="9729" max="9729" width="11.42578125" style="69" customWidth="1"/>
    <col min="9730" max="9730" width="11" style="69" customWidth="1"/>
    <col min="9731" max="9731" width="10.42578125" style="69" customWidth="1"/>
    <col min="9732" max="9732" width="11" style="69" customWidth="1"/>
    <col min="9733" max="9733" width="9.140625" style="69"/>
    <col min="9734" max="9736" width="9.140625" style="69" customWidth="1"/>
    <col min="9737" max="9982" width="9.140625" style="69"/>
    <col min="9983" max="9983" width="0" style="69" hidden="1" customWidth="1"/>
    <col min="9984" max="9984" width="83.5703125" style="69" customWidth="1"/>
    <col min="9985" max="9985" width="11.42578125" style="69" customWidth="1"/>
    <col min="9986" max="9986" width="11" style="69" customWidth="1"/>
    <col min="9987" max="9987" width="10.42578125" style="69" customWidth="1"/>
    <col min="9988" max="9988" width="11" style="69" customWidth="1"/>
    <col min="9989" max="9989" width="9.140625" style="69"/>
    <col min="9990" max="9992" width="9.140625" style="69" customWidth="1"/>
    <col min="9993" max="10238" width="9.140625" style="69"/>
    <col min="10239" max="10239" width="0" style="69" hidden="1" customWidth="1"/>
    <col min="10240" max="10240" width="83.5703125" style="69" customWidth="1"/>
    <col min="10241" max="10241" width="11.42578125" style="69" customWidth="1"/>
    <col min="10242" max="10242" width="11" style="69" customWidth="1"/>
    <col min="10243" max="10243" width="10.42578125" style="69" customWidth="1"/>
    <col min="10244" max="10244" width="11" style="69" customWidth="1"/>
    <col min="10245" max="10245" width="9.140625" style="69"/>
    <col min="10246" max="10248" width="9.140625" style="69" customWidth="1"/>
    <col min="10249" max="10494" width="9.140625" style="69"/>
    <col min="10495" max="10495" width="0" style="69" hidden="1" customWidth="1"/>
    <col min="10496" max="10496" width="83.5703125" style="69" customWidth="1"/>
    <col min="10497" max="10497" width="11.42578125" style="69" customWidth="1"/>
    <col min="10498" max="10498" width="11" style="69" customWidth="1"/>
    <col min="10499" max="10499" width="10.42578125" style="69" customWidth="1"/>
    <col min="10500" max="10500" width="11" style="69" customWidth="1"/>
    <col min="10501" max="10501" width="9.140625" style="69"/>
    <col min="10502" max="10504" width="9.140625" style="69" customWidth="1"/>
    <col min="10505" max="10750" width="9.140625" style="69"/>
    <col min="10751" max="10751" width="0" style="69" hidden="1" customWidth="1"/>
    <col min="10752" max="10752" width="83.5703125" style="69" customWidth="1"/>
    <col min="10753" max="10753" width="11.42578125" style="69" customWidth="1"/>
    <col min="10754" max="10754" width="11" style="69" customWidth="1"/>
    <col min="10755" max="10755" width="10.42578125" style="69" customWidth="1"/>
    <col min="10756" max="10756" width="11" style="69" customWidth="1"/>
    <col min="10757" max="10757" width="9.140625" style="69"/>
    <col min="10758" max="10760" width="9.140625" style="69" customWidth="1"/>
    <col min="10761" max="11006" width="9.140625" style="69"/>
    <col min="11007" max="11007" width="0" style="69" hidden="1" customWidth="1"/>
    <col min="11008" max="11008" width="83.5703125" style="69" customWidth="1"/>
    <col min="11009" max="11009" width="11.42578125" style="69" customWidth="1"/>
    <col min="11010" max="11010" width="11" style="69" customWidth="1"/>
    <col min="11011" max="11011" width="10.42578125" style="69" customWidth="1"/>
    <col min="11012" max="11012" width="11" style="69" customWidth="1"/>
    <col min="11013" max="11013" width="9.140625" style="69"/>
    <col min="11014" max="11016" width="9.140625" style="69" customWidth="1"/>
    <col min="11017" max="11262" width="9.140625" style="69"/>
    <col min="11263" max="11263" width="0" style="69" hidden="1" customWidth="1"/>
    <col min="11264" max="11264" width="83.5703125" style="69" customWidth="1"/>
    <col min="11265" max="11265" width="11.42578125" style="69" customWidth="1"/>
    <col min="11266" max="11266" width="11" style="69" customWidth="1"/>
    <col min="11267" max="11267" width="10.42578125" style="69" customWidth="1"/>
    <col min="11268" max="11268" width="11" style="69" customWidth="1"/>
    <col min="11269" max="11269" width="9.140625" style="69"/>
    <col min="11270" max="11272" width="9.140625" style="69" customWidth="1"/>
    <col min="11273" max="11518" width="9.140625" style="69"/>
    <col min="11519" max="11519" width="0" style="69" hidden="1" customWidth="1"/>
    <col min="11520" max="11520" width="83.5703125" style="69" customWidth="1"/>
    <col min="11521" max="11521" width="11.42578125" style="69" customWidth="1"/>
    <col min="11522" max="11522" width="11" style="69" customWidth="1"/>
    <col min="11523" max="11523" width="10.42578125" style="69" customWidth="1"/>
    <col min="11524" max="11524" width="11" style="69" customWidth="1"/>
    <col min="11525" max="11525" width="9.140625" style="69"/>
    <col min="11526" max="11528" width="9.140625" style="69" customWidth="1"/>
    <col min="11529" max="11774" width="9.140625" style="69"/>
    <col min="11775" max="11775" width="0" style="69" hidden="1" customWidth="1"/>
    <col min="11776" max="11776" width="83.5703125" style="69" customWidth="1"/>
    <col min="11777" max="11777" width="11.42578125" style="69" customWidth="1"/>
    <col min="11778" max="11778" width="11" style="69" customWidth="1"/>
    <col min="11779" max="11779" width="10.42578125" style="69" customWidth="1"/>
    <col min="11780" max="11780" width="11" style="69" customWidth="1"/>
    <col min="11781" max="11781" width="9.140625" style="69"/>
    <col min="11782" max="11784" width="9.140625" style="69" customWidth="1"/>
    <col min="11785" max="12030" width="9.140625" style="69"/>
    <col min="12031" max="12031" width="0" style="69" hidden="1" customWidth="1"/>
    <col min="12032" max="12032" width="83.5703125" style="69" customWidth="1"/>
    <col min="12033" max="12033" width="11.42578125" style="69" customWidth="1"/>
    <col min="12034" max="12034" width="11" style="69" customWidth="1"/>
    <col min="12035" max="12035" width="10.42578125" style="69" customWidth="1"/>
    <col min="12036" max="12036" width="11" style="69" customWidth="1"/>
    <col min="12037" max="12037" width="9.140625" style="69"/>
    <col min="12038" max="12040" width="9.140625" style="69" customWidth="1"/>
    <col min="12041" max="12286" width="9.140625" style="69"/>
    <col min="12287" max="12287" width="0" style="69" hidden="1" customWidth="1"/>
    <col min="12288" max="12288" width="83.5703125" style="69" customWidth="1"/>
    <col min="12289" max="12289" width="11.42578125" style="69" customWidth="1"/>
    <col min="12290" max="12290" width="11" style="69" customWidth="1"/>
    <col min="12291" max="12291" width="10.42578125" style="69" customWidth="1"/>
    <col min="12292" max="12292" width="11" style="69" customWidth="1"/>
    <col min="12293" max="12293" width="9.140625" style="69"/>
    <col min="12294" max="12296" width="9.140625" style="69" customWidth="1"/>
    <col min="12297" max="12542" width="9.140625" style="69"/>
    <col min="12543" max="12543" width="0" style="69" hidden="1" customWidth="1"/>
    <col min="12544" max="12544" width="83.5703125" style="69" customWidth="1"/>
    <col min="12545" max="12545" width="11.42578125" style="69" customWidth="1"/>
    <col min="12546" max="12546" width="11" style="69" customWidth="1"/>
    <col min="12547" max="12547" width="10.42578125" style="69" customWidth="1"/>
    <col min="12548" max="12548" width="11" style="69" customWidth="1"/>
    <col min="12549" max="12549" width="9.140625" style="69"/>
    <col min="12550" max="12552" width="9.140625" style="69" customWidth="1"/>
    <col min="12553" max="12798" width="9.140625" style="69"/>
    <col min="12799" max="12799" width="0" style="69" hidden="1" customWidth="1"/>
    <col min="12800" max="12800" width="83.5703125" style="69" customWidth="1"/>
    <col min="12801" max="12801" width="11.42578125" style="69" customWidth="1"/>
    <col min="12802" max="12802" width="11" style="69" customWidth="1"/>
    <col min="12803" max="12803" width="10.42578125" style="69" customWidth="1"/>
    <col min="12804" max="12804" width="11" style="69" customWidth="1"/>
    <col min="12805" max="12805" width="9.140625" style="69"/>
    <col min="12806" max="12808" width="9.140625" style="69" customWidth="1"/>
    <col min="12809" max="13054" width="9.140625" style="69"/>
    <col min="13055" max="13055" width="0" style="69" hidden="1" customWidth="1"/>
    <col min="13056" max="13056" width="83.5703125" style="69" customWidth="1"/>
    <col min="13057" max="13057" width="11.42578125" style="69" customWidth="1"/>
    <col min="13058" max="13058" width="11" style="69" customWidth="1"/>
    <col min="13059" max="13059" width="10.42578125" style="69" customWidth="1"/>
    <col min="13060" max="13060" width="11" style="69" customWidth="1"/>
    <col min="13061" max="13061" width="9.140625" style="69"/>
    <col min="13062" max="13064" width="9.140625" style="69" customWidth="1"/>
    <col min="13065" max="13310" width="9.140625" style="69"/>
    <col min="13311" max="13311" width="0" style="69" hidden="1" customWidth="1"/>
    <col min="13312" max="13312" width="83.5703125" style="69" customWidth="1"/>
    <col min="13313" max="13313" width="11.42578125" style="69" customWidth="1"/>
    <col min="13314" max="13314" width="11" style="69" customWidth="1"/>
    <col min="13315" max="13315" width="10.42578125" style="69" customWidth="1"/>
    <col min="13316" max="13316" width="11" style="69" customWidth="1"/>
    <col min="13317" max="13317" width="9.140625" style="69"/>
    <col min="13318" max="13320" width="9.140625" style="69" customWidth="1"/>
    <col min="13321" max="13566" width="9.140625" style="69"/>
    <col min="13567" max="13567" width="0" style="69" hidden="1" customWidth="1"/>
    <col min="13568" max="13568" width="83.5703125" style="69" customWidth="1"/>
    <col min="13569" max="13569" width="11.42578125" style="69" customWidth="1"/>
    <col min="13570" max="13570" width="11" style="69" customWidth="1"/>
    <col min="13571" max="13571" width="10.42578125" style="69" customWidth="1"/>
    <col min="13572" max="13572" width="11" style="69" customWidth="1"/>
    <col min="13573" max="13573" width="9.140625" style="69"/>
    <col min="13574" max="13576" width="9.140625" style="69" customWidth="1"/>
    <col min="13577" max="13822" width="9.140625" style="69"/>
    <col min="13823" max="13823" width="0" style="69" hidden="1" customWidth="1"/>
    <col min="13824" max="13824" width="83.5703125" style="69" customWidth="1"/>
    <col min="13825" max="13825" width="11.42578125" style="69" customWidth="1"/>
    <col min="13826" max="13826" width="11" style="69" customWidth="1"/>
    <col min="13827" max="13827" width="10.42578125" style="69" customWidth="1"/>
    <col min="13828" max="13828" width="11" style="69" customWidth="1"/>
    <col min="13829" max="13829" width="9.140625" style="69"/>
    <col min="13830" max="13832" width="9.140625" style="69" customWidth="1"/>
    <col min="13833" max="14078" width="9.140625" style="69"/>
    <col min="14079" max="14079" width="0" style="69" hidden="1" customWidth="1"/>
    <col min="14080" max="14080" width="83.5703125" style="69" customWidth="1"/>
    <col min="14081" max="14081" width="11.42578125" style="69" customWidth="1"/>
    <col min="14082" max="14082" width="11" style="69" customWidth="1"/>
    <col min="14083" max="14083" width="10.42578125" style="69" customWidth="1"/>
    <col min="14084" max="14084" width="11" style="69" customWidth="1"/>
    <col min="14085" max="14085" width="9.140625" style="69"/>
    <col min="14086" max="14088" width="9.140625" style="69" customWidth="1"/>
    <col min="14089" max="14334" width="9.140625" style="69"/>
    <col min="14335" max="14335" width="0" style="69" hidden="1" customWidth="1"/>
    <col min="14336" max="14336" width="83.5703125" style="69" customWidth="1"/>
    <col min="14337" max="14337" width="11.42578125" style="69" customWidth="1"/>
    <col min="14338" max="14338" width="11" style="69" customWidth="1"/>
    <col min="14339" max="14339" width="10.42578125" style="69" customWidth="1"/>
    <col min="14340" max="14340" width="11" style="69" customWidth="1"/>
    <col min="14341" max="14341" width="9.140625" style="69"/>
    <col min="14342" max="14344" width="9.140625" style="69" customWidth="1"/>
    <col min="14345" max="14590" width="9.140625" style="69"/>
    <col min="14591" max="14591" width="0" style="69" hidden="1" customWidth="1"/>
    <col min="14592" max="14592" width="83.5703125" style="69" customWidth="1"/>
    <col min="14593" max="14593" width="11.42578125" style="69" customWidth="1"/>
    <col min="14594" max="14594" width="11" style="69" customWidth="1"/>
    <col min="14595" max="14595" width="10.42578125" style="69" customWidth="1"/>
    <col min="14596" max="14596" width="11" style="69" customWidth="1"/>
    <col min="14597" max="14597" width="9.140625" style="69"/>
    <col min="14598" max="14600" width="9.140625" style="69" customWidth="1"/>
    <col min="14601" max="14846" width="9.140625" style="69"/>
    <col min="14847" max="14847" width="0" style="69" hidden="1" customWidth="1"/>
    <col min="14848" max="14848" width="83.5703125" style="69" customWidth="1"/>
    <col min="14849" max="14849" width="11.42578125" style="69" customWidth="1"/>
    <col min="14850" max="14850" width="11" style="69" customWidth="1"/>
    <col min="14851" max="14851" width="10.42578125" style="69" customWidth="1"/>
    <col min="14852" max="14852" width="11" style="69" customWidth="1"/>
    <col min="14853" max="14853" width="9.140625" style="69"/>
    <col min="14854" max="14856" width="9.140625" style="69" customWidth="1"/>
    <col min="14857" max="15102" width="9.140625" style="69"/>
    <col min="15103" max="15103" width="0" style="69" hidden="1" customWidth="1"/>
    <col min="15104" max="15104" width="83.5703125" style="69" customWidth="1"/>
    <col min="15105" max="15105" width="11.42578125" style="69" customWidth="1"/>
    <col min="15106" max="15106" width="11" style="69" customWidth="1"/>
    <col min="15107" max="15107" width="10.42578125" style="69" customWidth="1"/>
    <col min="15108" max="15108" width="11" style="69" customWidth="1"/>
    <col min="15109" max="15109" width="9.140625" style="69"/>
    <col min="15110" max="15112" width="9.140625" style="69" customWidth="1"/>
    <col min="15113" max="15358" width="9.140625" style="69"/>
    <col min="15359" max="15359" width="0" style="69" hidden="1" customWidth="1"/>
    <col min="15360" max="15360" width="83.5703125" style="69" customWidth="1"/>
    <col min="15361" max="15361" width="11.42578125" style="69" customWidth="1"/>
    <col min="15362" max="15362" width="11" style="69" customWidth="1"/>
    <col min="15363" max="15363" width="10.42578125" style="69" customWidth="1"/>
    <col min="15364" max="15364" width="11" style="69" customWidth="1"/>
    <col min="15365" max="15365" width="9.140625" style="69"/>
    <col min="15366" max="15368" width="9.140625" style="69" customWidth="1"/>
    <col min="15369" max="15614" width="9.140625" style="69"/>
    <col min="15615" max="15615" width="0" style="69" hidden="1" customWidth="1"/>
    <col min="15616" max="15616" width="83.5703125" style="69" customWidth="1"/>
    <col min="15617" max="15617" width="11.42578125" style="69" customWidth="1"/>
    <col min="15618" max="15618" width="11" style="69" customWidth="1"/>
    <col min="15619" max="15619" width="10.42578125" style="69" customWidth="1"/>
    <col min="15620" max="15620" width="11" style="69" customWidth="1"/>
    <col min="15621" max="15621" width="9.140625" style="69"/>
    <col min="15622" max="15624" width="9.140625" style="69" customWidth="1"/>
    <col min="15625" max="15870" width="9.140625" style="69"/>
    <col min="15871" max="15871" width="0" style="69" hidden="1" customWidth="1"/>
    <col min="15872" max="15872" width="83.5703125" style="69" customWidth="1"/>
    <col min="15873" max="15873" width="11.42578125" style="69" customWidth="1"/>
    <col min="15874" max="15874" width="11" style="69" customWidth="1"/>
    <col min="15875" max="15875" width="10.42578125" style="69" customWidth="1"/>
    <col min="15876" max="15876" width="11" style="69" customWidth="1"/>
    <col min="15877" max="15877" width="9.140625" style="69"/>
    <col min="15878" max="15880" width="9.140625" style="69" customWidth="1"/>
    <col min="15881" max="16126" width="9.140625" style="69"/>
    <col min="16127" max="16127" width="0" style="69" hidden="1" customWidth="1"/>
    <col min="16128" max="16128" width="83.5703125" style="69" customWidth="1"/>
    <col min="16129" max="16129" width="11.42578125" style="69" customWidth="1"/>
    <col min="16130" max="16130" width="11" style="69" customWidth="1"/>
    <col min="16131" max="16131" width="10.42578125" style="69" customWidth="1"/>
    <col min="16132" max="16132" width="11" style="69" customWidth="1"/>
    <col min="16133" max="16133" width="9.140625" style="69"/>
    <col min="16134" max="16136" width="9.140625" style="69" customWidth="1"/>
    <col min="16137" max="16382" width="9.140625" style="69"/>
    <col min="16383" max="16384" width="9.140625" style="69" customWidth="1"/>
  </cols>
  <sheetData>
    <row r="1" spans="1:12" ht="20.25" x14ac:dyDescent="0.3">
      <c r="C1" s="450" t="s">
        <v>211</v>
      </c>
      <c r="D1" s="450"/>
      <c r="E1" s="450"/>
      <c r="F1" s="450"/>
    </row>
    <row r="2" spans="1:12" s="57" customFormat="1" ht="24.75" customHeight="1" x14ac:dyDescent="0.25">
      <c r="A2" s="453" t="s">
        <v>28</v>
      </c>
      <c r="B2" s="453"/>
      <c r="C2" s="453"/>
      <c r="D2" s="453"/>
      <c r="E2" s="453"/>
      <c r="F2" s="453"/>
    </row>
    <row r="3" spans="1:12" s="57" customFormat="1" ht="26.25" customHeight="1" x14ac:dyDescent="0.25">
      <c r="A3" s="58"/>
      <c r="B3" s="454" t="s">
        <v>49</v>
      </c>
      <c r="C3" s="454"/>
      <c r="D3" s="454"/>
      <c r="E3" s="454"/>
      <c r="F3" s="454"/>
    </row>
    <row r="4" spans="1:12" s="46" customFormat="1" ht="15.6" customHeight="1" x14ac:dyDescent="0.25">
      <c r="A4" s="47"/>
      <c r="B4" s="447" t="s">
        <v>24</v>
      </c>
      <c r="C4" s="448"/>
      <c r="D4" s="448"/>
      <c r="E4" s="448"/>
      <c r="F4" s="448"/>
    </row>
    <row r="5" spans="1:12" s="46" customFormat="1" ht="15.6" customHeight="1" x14ac:dyDescent="0.25">
      <c r="A5" s="47"/>
      <c r="B5" s="447" t="s">
        <v>25</v>
      </c>
      <c r="C5" s="448"/>
      <c r="D5" s="448"/>
      <c r="E5" s="448"/>
      <c r="F5" s="448"/>
    </row>
    <row r="6" spans="1:12" s="61" customFormat="1" ht="15.75" customHeight="1" x14ac:dyDescent="0.25">
      <c r="A6" s="59"/>
      <c r="B6" s="59"/>
      <c r="C6" s="59"/>
      <c r="D6" s="59"/>
      <c r="E6" s="59"/>
      <c r="F6" s="60" t="s">
        <v>26</v>
      </c>
    </row>
    <row r="7" spans="1:12" s="50" customFormat="1" ht="24.75" customHeight="1" x14ac:dyDescent="0.25">
      <c r="A7" s="49"/>
      <c r="B7" s="443"/>
      <c r="C7" s="444" t="str">
        <f>'1'!C7:C8</f>
        <v>Січень - червень      2021 р.</v>
      </c>
      <c r="D7" s="444" t="str">
        <f>'1'!D7:D8</f>
        <v>Січень - червень      2022 р.</v>
      </c>
      <c r="E7" s="445" t="s">
        <v>27</v>
      </c>
      <c r="F7" s="445"/>
    </row>
    <row r="8" spans="1:12" s="50" customFormat="1" ht="46.5" customHeight="1" x14ac:dyDescent="0.25">
      <c r="A8" s="49"/>
      <c r="B8" s="443"/>
      <c r="C8" s="444"/>
      <c r="D8" s="444"/>
      <c r="E8" s="143" t="s">
        <v>2</v>
      </c>
      <c r="F8" s="143" t="s">
        <v>20</v>
      </c>
    </row>
    <row r="9" spans="1:12" s="62" customFormat="1" ht="22.35" customHeight="1" x14ac:dyDescent="0.25">
      <c r="B9" s="63" t="s">
        <v>19</v>
      </c>
      <c r="C9" s="64">
        <v>5112</v>
      </c>
      <c r="D9" s="64">
        <v>1709</v>
      </c>
      <c r="E9" s="65">
        <v>33.431142410015653</v>
      </c>
      <c r="F9" s="64">
        <v>-3403</v>
      </c>
      <c r="H9" s="66"/>
      <c r="I9" s="67"/>
      <c r="J9" s="67"/>
      <c r="L9" s="67"/>
    </row>
    <row r="10" spans="1:12" s="62" customFormat="1" ht="22.35" customHeight="1" x14ac:dyDescent="0.25">
      <c r="B10" s="70" t="s">
        <v>50</v>
      </c>
      <c r="C10" s="64"/>
      <c r="D10" s="64"/>
      <c r="E10" s="65"/>
      <c r="F10" s="64"/>
      <c r="H10" s="66"/>
      <c r="I10" s="67"/>
      <c r="J10" s="67"/>
      <c r="L10" s="67"/>
    </row>
    <row r="11" spans="1:12" s="55" customFormat="1" ht="37.5" x14ac:dyDescent="0.25">
      <c r="B11" s="68" t="s">
        <v>51</v>
      </c>
      <c r="C11" s="405">
        <v>1228</v>
      </c>
      <c r="D11" s="405">
        <v>165</v>
      </c>
      <c r="E11" s="393">
        <v>13.436482084690555</v>
      </c>
      <c r="F11" s="405">
        <v>-1063</v>
      </c>
      <c r="H11" s="66"/>
      <c r="I11" s="67"/>
      <c r="J11" s="67"/>
      <c r="L11" s="67"/>
    </row>
    <row r="12" spans="1:12" s="55" customFormat="1" ht="30.6" customHeight="1" x14ac:dyDescent="0.25">
      <c r="B12" s="68" t="s">
        <v>52</v>
      </c>
      <c r="C12" s="405">
        <v>1922</v>
      </c>
      <c r="D12" s="405">
        <v>477</v>
      </c>
      <c r="E12" s="393">
        <v>24.81789802289282</v>
      </c>
      <c r="F12" s="405">
        <v>-1445</v>
      </c>
      <c r="H12" s="66"/>
      <c r="I12" s="67"/>
      <c r="J12" s="67"/>
      <c r="L12" s="67"/>
    </row>
    <row r="13" spans="1:12" s="55" customFormat="1" ht="30.6" customHeight="1" x14ac:dyDescent="0.25">
      <c r="B13" s="68" t="s">
        <v>53</v>
      </c>
      <c r="C13" s="405">
        <v>613</v>
      </c>
      <c r="D13" s="405">
        <v>578</v>
      </c>
      <c r="E13" s="393">
        <v>94.290375203915161</v>
      </c>
      <c r="F13" s="405">
        <v>-35</v>
      </c>
      <c r="H13" s="66"/>
      <c r="I13" s="67"/>
      <c r="J13" s="67"/>
      <c r="L13" s="67"/>
    </row>
    <row r="14" spans="1:12" s="55" customFormat="1" ht="30.6" customHeight="1" x14ac:dyDescent="0.25">
      <c r="B14" s="68" t="s">
        <v>54</v>
      </c>
      <c r="C14" s="405">
        <v>119</v>
      </c>
      <c r="D14" s="405">
        <v>37</v>
      </c>
      <c r="E14" s="393">
        <v>31.092436974789916</v>
      </c>
      <c r="F14" s="405">
        <v>-82</v>
      </c>
      <c r="H14" s="66"/>
      <c r="I14" s="67"/>
      <c r="J14" s="67"/>
      <c r="L14" s="67"/>
    </row>
    <row r="15" spans="1:12" s="55" customFormat="1" ht="33.75" customHeight="1" x14ac:dyDescent="0.25">
      <c r="B15" s="68" t="s">
        <v>55</v>
      </c>
      <c r="C15" s="405">
        <v>451</v>
      </c>
      <c r="D15" s="405">
        <v>220</v>
      </c>
      <c r="E15" s="393">
        <v>48.780487804878049</v>
      </c>
      <c r="F15" s="405">
        <v>-231</v>
      </c>
      <c r="H15" s="66"/>
      <c r="I15" s="67"/>
      <c r="J15" s="67"/>
      <c r="L15" s="67"/>
    </row>
    <row r="16" spans="1:12" s="55" customFormat="1" ht="42" customHeight="1" x14ac:dyDescent="0.25">
      <c r="B16" s="68" t="s">
        <v>56</v>
      </c>
      <c r="C16" s="405">
        <v>10</v>
      </c>
      <c r="D16" s="405">
        <v>0</v>
      </c>
      <c r="E16" s="393">
        <v>0</v>
      </c>
      <c r="F16" s="405">
        <v>-10</v>
      </c>
      <c r="H16" s="66"/>
      <c r="I16" s="67"/>
      <c r="J16" s="67"/>
      <c r="L16" s="67"/>
    </row>
    <row r="17" spans="2:12" s="55" customFormat="1" ht="30.6" customHeight="1" x14ac:dyDescent="0.25">
      <c r="B17" s="68" t="s">
        <v>57</v>
      </c>
      <c r="C17" s="405">
        <v>140</v>
      </c>
      <c r="D17" s="405">
        <v>43</v>
      </c>
      <c r="E17" s="393">
        <v>30.714285714285715</v>
      </c>
      <c r="F17" s="405">
        <v>-97</v>
      </c>
      <c r="H17" s="66"/>
      <c r="I17" s="67"/>
      <c r="J17" s="67"/>
      <c r="L17" s="67"/>
    </row>
    <row r="18" spans="2:12" s="55" customFormat="1" ht="45.75" customHeight="1" x14ac:dyDescent="0.25">
      <c r="B18" s="68" t="s">
        <v>58</v>
      </c>
      <c r="C18" s="405">
        <v>214</v>
      </c>
      <c r="D18" s="405">
        <v>33</v>
      </c>
      <c r="E18" s="393">
        <v>15.420560747663551</v>
      </c>
      <c r="F18" s="405">
        <v>-181</v>
      </c>
      <c r="H18" s="66"/>
      <c r="I18" s="67"/>
      <c r="J18" s="67"/>
      <c r="L18" s="67"/>
    </row>
    <row r="19" spans="2:12" s="55" customFormat="1" ht="30.75" customHeight="1" x14ac:dyDescent="0.25">
      <c r="B19" s="68" t="s">
        <v>59</v>
      </c>
      <c r="C19" s="405">
        <v>415</v>
      </c>
      <c r="D19" s="405">
        <v>156</v>
      </c>
      <c r="E19" s="393">
        <v>37.590361445783131</v>
      </c>
      <c r="F19" s="405">
        <v>-259</v>
      </c>
      <c r="H19" s="66"/>
      <c r="I19" s="67"/>
      <c r="J19" s="67"/>
      <c r="L19" s="67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52.42578125" style="126" customWidth="1"/>
    <col min="3" max="3" width="21.42578125" style="380" customWidth="1"/>
    <col min="4" max="4" width="22.140625" style="379" customWidth="1"/>
    <col min="5" max="16384" width="9.140625" style="117"/>
  </cols>
  <sheetData>
    <row r="1" spans="1:4" ht="27" customHeight="1" x14ac:dyDescent="0.25">
      <c r="C1" s="561" t="s">
        <v>211</v>
      </c>
      <c r="D1" s="561"/>
    </row>
    <row r="2" spans="1:4" ht="62.45" customHeight="1" x14ac:dyDescent="0.25">
      <c r="A2" s="467" t="s">
        <v>543</v>
      </c>
      <c r="B2" s="467"/>
      <c r="C2" s="467"/>
      <c r="D2" s="467"/>
    </row>
    <row r="3" spans="1:4" ht="20.25" customHeight="1" x14ac:dyDescent="0.25">
      <c r="B3" s="467" t="s">
        <v>100</v>
      </c>
      <c r="C3" s="467"/>
      <c r="D3" s="467"/>
    </row>
    <row r="4" spans="1:4" ht="9.75" customHeight="1" x14ac:dyDescent="0.3"/>
    <row r="5" spans="1:4" s="118" customFormat="1" ht="63.75" customHeight="1" x14ac:dyDescent="0.25">
      <c r="A5" s="184"/>
      <c r="B5" s="185"/>
      <c r="C5" s="378" t="s">
        <v>296</v>
      </c>
      <c r="D5" s="377" t="s">
        <v>297</v>
      </c>
    </row>
    <row r="6" spans="1:4" ht="39.950000000000003" customHeight="1" x14ac:dyDescent="0.25">
      <c r="A6" s="119">
        <v>1</v>
      </c>
      <c r="B6" s="375" t="s">
        <v>241</v>
      </c>
      <c r="C6" s="376">
        <v>318</v>
      </c>
      <c r="D6" s="381">
        <v>18.872</v>
      </c>
    </row>
    <row r="7" spans="1:4" ht="54" customHeight="1" x14ac:dyDescent="0.25">
      <c r="A7" s="119">
        <v>2</v>
      </c>
      <c r="B7" s="375" t="s">
        <v>391</v>
      </c>
      <c r="C7" s="376">
        <v>106</v>
      </c>
      <c r="D7" s="381">
        <v>85.483999999999995</v>
      </c>
    </row>
    <row r="8" spans="1:4" ht="21.95" customHeight="1" x14ac:dyDescent="0.25">
      <c r="A8" s="119">
        <v>3</v>
      </c>
      <c r="B8" s="375" t="s">
        <v>243</v>
      </c>
      <c r="C8" s="376">
        <v>76</v>
      </c>
      <c r="D8" s="381">
        <v>79.167000000000002</v>
      </c>
    </row>
    <row r="9" spans="1:4" s="122" customFormat="1" ht="21.95" customHeight="1" x14ac:dyDescent="0.25">
      <c r="A9" s="119">
        <v>4</v>
      </c>
      <c r="B9" s="375" t="s">
        <v>250</v>
      </c>
      <c r="C9" s="376">
        <v>64</v>
      </c>
      <c r="D9" s="381">
        <v>80</v>
      </c>
    </row>
    <row r="10" spans="1:4" s="122" customFormat="1" ht="21.95" customHeight="1" x14ac:dyDescent="0.25">
      <c r="A10" s="119">
        <v>5</v>
      </c>
      <c r="B10" s="375" t="s">
        <v>242</v>
      </c>
      <c r="C10" s="376">
        <v>62</v>
      </c>
      <c r="D10" s="381">
        <v>72.941000000000003</v>
      </c>
    </row>
    <row r="11" spans="1:4" s="122" customFormat="1" ht="21.95" customHeight="1" x14ac:dyDescent="0.25">
      <c r="A11" s="119">
        <v>6</v>
      </c>
      <c r="B11" s="375" t="s">
        <v>267</v>
      </c>
      <c r="C11" s="376">
        <v>53</v>
      </c>
      <c r="D11" s="381">
        <v>71.622</v>
      </c>
    </row>
    <row r="12" spans="1:4" s="122" customFormat="1" ht="39.950000000000003" customHeight="1" x14ac:dyDescent="0.25">
      <c r="A12" s="119">
        <v>7</v>
      </c>
      <c r="B12" s="375" t="s">
        <v>245</v>
      </c>
      <c r="C12" s="376">
        <v>50</v>
      </c>
      <c r="D12" s="381">
        <v>81.966999999999999</v>
      </c>
    </row>
    <row r="13" spans="1:4" s="122" customFormat="1" ht="39.950000000000003" customHeight="1" x14ac:dyDescent="0.25">
      <c r="A13" s="119">
        <v>8</v>
      </c>
      <c r="B13" s="375" t="s">
        <v>353</v>
      </c>
      <c r="C13" s="376">
        <v>37</v>
      </c>
      <c r="D13" s="381">
        <v>77.082999999999998</v>
      </c>
    </row>
    <row r="14" spans="1:4" s="122" customFormat="1" ht="24" customHeight="1" x14ac:dyDescent="0.25">
      <c r="A14" s="119">
        <v>9</v>
      </c>
      <c r="B14" s="375" t="s">
        <v>257</v>
      </c>
      <c r="C14" s="376">
        <v>33</v>
      </c>
      <c r="D14" s="381">
        <v>75</v>
      </c>
    </row>
    <row r="15" spans="1:4" s="122" customFormat="1" ht="39.950000000000003" customHeight="1" x14ac:dyDescent="0.25">
      <c r="A15" s="119">
        <v>10</v>
      </c>
      <c r="B15" s="375" t="s">
        <v>350</v>
      </c>
      <c r="C15" s="376">
        <v>31</v>
      </c>
      <c r="D15" s="381">
        <v>35.226999999999997</v>
      </c>
    </row>
    <row r="16" spans="1:4" s="122" customFormat="1" ht="39.950000000000003" customHeight="1" x14ac:dyDescent="0.25">
      <c r="A16" s="119">
        <v>11</v>
      </c>
      <c r="B16" s="375" t="s">
        <v>246</v>
      </c>
      <c r="C16" s="376">
        <v>29</v>
      </c>
      <c r="D16" s="381">
        <v>82.856999999999999</v>
      </c>
    </row>
    <row r="17" spans="1:4" s="122" customFormat="1" ht="24" customHeight="1" x14ac:dyDescent="0.25">
      <c r="A17" s="119">
        <v>12</v>
      </c>
      <c r="B17" s="375" t="s">
        <v>349</v>
      </c>
      <c r="C17" s="376">
        <v>27</v>
      </c>
      <c r="D17" s="381">
        <v>61.363999999999997</v>
      </c>
    </row>
    <row r="18" spans="1:4" s="122" customFormat="1" ht="24" customHeight="1" x14ac:dyDescent="0.25">
      <c r="A18" s="119">
        <v>13</v>
      </c>
      <c r="B18" s="375" t="s">
        <v>271</v>
      </c>
      <c r="C18" s="376">
        <v>25</v>
      </c>
      <c r="D18" s="381">
        <v>83.332999999999998</v>
      </c>
    </row>
    <row r="19" spans="1:4" s="122" customFormat="1" ht="39.950000000000003" customHeight="1" x14ac:dyDescent="0.25">
      <c r="A19" s="119">
        <v>14</v>
      </c>
      <c r="B19" s="375" t="s">
        <v>520</v>
      </c>
      <c r="C19" s="376">
        <v>23</v>
      </c>
      <c r="D19" s="381">
        <v>76.667000000000002</v>
      </c>
    </row>
    <row r="20" spans="1:4" s="122" customFormat="1" ht="21.95" customHeight="1" x14ac:dyDescent="0.25">
      <c r="A20" s="119">
        <v>15</v>
      </c>
      <c r="B20" s="375" t="s">
        <v>473</v>
      </c>
      <c r="C20" s="376">
        <v>20</v>
      </c>
      <c r="D20" s="381">
        <v>54.054000000000002</v>
      </c>
    </row>
    <row r="21" spans="1:4" ht="39.950000000000003" customHeight="1" x14ac:dyDescent="0.25">
      <c r="A21" s="119">
        <v>16</v>
      </c>
      <c r="B21" s="375" t="s">
        <v>262</v>
      </c>
      <c r="C21" s="376">
        <v>19</v>
      </c>
      <c r="D21" s="381">
        <v>95</v>
      </c>
    </row>
    <row r="22" spans="1:4" ht="39.950000000000003" customHeight="1" x14ac:dyDescent="0.25">
      <c r="A22" s="119">
        <v>17</v>
      </c>
      <c r="B22" s="375" t="s">
        <v>260</v>
      </c>
      <c r="C22" s="376">
        <v>17</v>
      </c>
      <c r="D22" s="381">
        <v>80.951999999999998</v>
      </c>
    </row>
    <row r="23" spans="1:4" ht="54" customHeight="1" x14ac:dyDescent="0.25">
      <c r="A23" s="119">
        <v>18</v>
      </c>
      <c r="B23" s="375" t="s">
        <v>576</v>
      </c>
      <c r="C23" s="376">
        <v>15</v>
      </c>
      <c r="D23" s="381">
        <v>83.332999999999998</v>
      </c>
    </row>
    <row r="24" spans="1:4" ht="21.95" customHeight="1" x14ac:dyDescent="0.25">
      <c r="A24" s="119">
        <v>19</v>
      </c>
      <c r="B24" s="375" t="s">
        <v>256</v>
      </c>
      <c r="C24" s="376">
        <v>13</v>
      </c>
      <c r="D24" s="381">
        <v>81.25</v>
      </c>
    </row>
    <row r="25" spans="1:4" ht="21.95" customHeight="1" x14ac:dyDescent="0.25">
      <c r="A25" s="119">
        <v>20</v>
      </c>
      <c r="B25" s="375" t="s">
        <v>263</v>
      </c>
      <c r="C25" s="376">
        <v>13</v>
      </c>
      <c r="D25" s="381">
        <v>86.667000000000002</v>
      </c>
    </row>
    <row r="26" spans="1:4" ht="24" customHeight="1" x14ac:dyDescent="0.25">
      <c r="A26" s="119">
        <v>21</v>
      </c>
      <c r="B26" s="375" t="s">
        <v>244</v>
      </c>
      <c r="C26" s="376">
        <v>12</v>
      </c>
      <c r="D26" s="381">
        <v>22.222000000000001</v>
      </c>
    </row>
    <row r="27" spans="1:4" ht="21.95" customHeight="1" x14ac:dyDescent="0.25">
      <c r="A27" s="119">
        <v>22</v>
      </c>
      <c r="B27" s="375" t="s">
        <v>484</v>
      </c>
      <c r="C27" s="376">
        <v>12</v>
      </c>
      <c r="D27" s="381">
        <v>80</v>
      </c>
    </row>
    <row r="28" spans="1:4" ht="39.950000000000003" customHeight="1" x14ac:dyDescent="0.25">
      <c r="A28" s="119">
        <v>23</v>
      </c>
      <c r="B28" s="375" t="s">
        <v>272</v>
      </c>
      <c r="C28" s="376">
        <v>11</v>
      </c>
      <c r="D28" s="381">
        <v>73.332999999999998</v>
      </c>
    </row>
    <row r="29" spans="1:4" ht="54.95" customHeight="1" x14ac:dyDescent="0.25">
      <c r="A29" s="119">
        <v>24</v>
      </c>
      <c r="B29" s="375" t="s">
        <v>390</v>
      </c>
      <c r="C29" s="376">
        <v>11</v>
      </c>
      <c r="D29" s="381">
        <v>91.667000000000002</v>
      </c>
    </row>
    <row r="30" spans="1:4" ht="21.95" customHeight="1" x14ac:dyDescent="0.25">
      <c r="A30" s="119">
        <v>25</v>
      </c>
      <c r="B30" s="375" t="s">
        <v>394</v>
      </c>
      <c r="C30" s="376">
        <v>10</v>
      </c>
      <c r="D30" s="381">
        <v>38.462000000000003</v>
      </c>
    </row>
    <row r="31" spans="1:4" ht="24.75" customHeight="1" x14ac:dyDescent="0.25">
      <c r="A31" s="119">
        <v>26</v>
      </c>
      <c r="B31" s="375" t="s">
        <v>352</v>
      </c>
      <c r="C31" s="376">
        <v>10</v>
      </c>
      <c r="D31" s="381">
        <v>83.332999999999998</v>
      </c>
    </row>
    <row r="32" spans="1:4" ht="21.95" customHeight="1" x14ac:dyDescent="0.25">
      <c r="A32" s="119">
        <v>27</v>
      </c>
      <c r="B32" s="375" t="s">
        <v>252</v>
      </c>
      <c r="C32" s="376">
        <v>9</v>
      </c>
      <c r="D32" s="381">
        <v>18.367000000000001</v>
      </c>
    </row>
    <row r="33" spans="1:4" ht="21.95" customHeight="1" x14ac:dyDescent="0.25">
      <c r="A33" s="119">
        <v>28</v>
      </c>
      <c r="B33" s="375" t="s">
        <v>298</v>
      </c>
      <c r="C33" s="376">
        <v>8</v>
      </c>
      <c r="D33" s="381">
        <v>100</v>
      </c>
    </row>
    <row r="34" spans="1:4" ht="21.95" customHeight="1" x14ac:dyDescent="0.25">
      <c r="A34" s="119">
        <v>29</v>
      </c>
      <c r="B34" s="375" t="s">
        <v>492</v>
      </c>
      <c r="C34" s="376">
        <v>8</v>
      </c>
      <c r="D34" s="381">
        <v>88.888999999999996</v>
      </c>
    </row>
    <row r="35" spans="1:4" ht="21.95" customHeight="1" x14ac:dyDescent="0.25">
      <c r="A35" s="119">
        <v>30</v>
      </c>
      <c r="B35" s="375" t="s">
        <v>259</v>
      </c>
      <c r="C35" s="376">
        <v>8</v>
      </c>
      <c r="D35" s="381">
        <v>30.768999999999998</v>
      </c>
    </row>
    <row r="36" spans="1:4" ht="24.75" customHeight="1" x14ac:dyDescent="0.25">
      <c r="A36" s="119">
        <v>31</v>
      </c>
      <c r="B36" s="375" t="s">
        <v>499</v>
      </c>
      <c r="C36" s="376">
        <v>8</v>
      </c>
      <c r="D36" s="381">
        <v>88.888999999999996</v>
      </c>
    </row>
    <row r="37" spans="1:4" ht="39.950000000000003" customHeight="1" x14ac:dyDescent="0.25">
      <c r="A37" s="119">
        <v>32</v>
      </c>
      <c r="B37" s="375" t="s">
        <v>295</v>
      </c>
      <c r="C37" s="376">
        <v>8</v>
      </c>
      <c r="D37" s="381">
        <v>80</v>
      </c>
    </row>
    <row r="38" spans="1:4" ht="21.95" customHeight="1" x14ac:dyDescent="0.25">
      <c r="A38" s="119">
        <v>33</v>
      </c>
      <c r="B38" s="375" t="s">
        <v>497</v>
      </c>
      <c r="C38" s="376">
        <v>8</v>
      </c>
      <c r="D38" s="381">
        <v>80</v>
      </c>
    </row>
    <row r="39" spans="1:4" ht="39.950000000000003" customHeight="1" x14ac:dyDescent="0.25">
      <c r="A39" s="119">
        <v>34</v>
      </c>
      <c r="B39" s="375" t="s">
        <v>453</v>
      </c>
      <c r="C39" s="376">
        <v>7</v>
      </c>
      <c r="D39" s="381">
        <v>87.5</v>
      </c>
    </row>
    <row r="40" spans="1:4" ht="24.75" customHeight="1" x14ac:dyDescent="0.25">
      <c r="A40" s="119">
        <v>35</v>
      </c>
      <c r="B40" s="375" t="s">
        <v>522</v>
      </c>
      <c r="C40" s="376">
        <v>7</v>
      </c>
      <c r="D40" s="381">
        <v>46.667000000000002</v>
      </c>
    </row>
    <row r="41" spans="1:4" ht="39.950000000000003" customHeight="1" x14ac:dyDescent="0.25">
      <c r="A41" s="119">
        <v>36</v>
      </c>
      <c r="B41" s="375" t="s">
        <v>524</v>
      </c>
      <c r="C41" s="376">
        <v>7</v>
      </c>
      <c r="D41" s="381">
        <v>70</v>
      </c>
    </row>
    <row r="42" spans="1:4" ht="21.95" customHeight="1" x14ac:dyDescent="0.25">
      <c r="A42" s="119">
        <v>37</v>
      </c>
      <c r="B42" s="375" t="s">
        <v>498</v>
      </c>
      <c r="C42" s="376">
        <v>7</v>
      </c>
      <c r="D42" s="381">
        <v>46.667000000000002</v>
      </c>
    </row>
    <row r="43" spans="1:4" ht="39.950000000000003" customHeight="1" x14ac:dyDescent="0.25">
      <c r="A43" s="119">
        <v>38</v>
      </c>
      <c r="B43" s="375" t="s">
        <v>339</v>
      </c>
      <c r="C43" s="376">
        <v>7</v>
      </c>
      <c r="D43" s="381">
        <v>100</v>
      </c>
    </row>
    <row r="44" spans="1:4" ht="21.95" customHeight="1" x14ac:dyDescent="0.25">
      <c r="A44" s="119">
        <v>39</v>
      </c>
      <c r="B44" s="375" t="s">
        <v>418</v>
      </c>
      <c r="C44" s="376">
        <v>7</v>
      </c>
      <c r="D44" s="381">
        <v>46.667000000000002</v>
      </c>
    </row>
    <row r="45" spans="1:4" ht="24.75" customHeight="1" x14ac:dyDescent="0.25">
      <c r="A45" s="119">
        <v>40</v>
      </c>
      <c r="B45" s="375" t="s">
        <v>396</v>
      </c>
      <c r="C45" s="376">
        <v>7</v>
      </c>
      <c r="D45" s="381">
        <v>77.778000000000006</v>
      </c>
    </row>
    <row r="46" spans="1:4" ht="21.95" customHeight="1" x14ac:dyDescent="0.25">
      <c r="A46" s="119">
        <v>41</v>
      </c>
      <c r="B46" s="375" t="s">
        <v>253</v>
      </c>
      <c r="C46" s="376">
        <v>7</v>
      </c>
      <c r="D46" s="381">
        <v>58.332999999999998</v>
      </c>
    </row>
    <row r="47" spans="1:4" ht="21.95" customHeight="1" x14ac:dyDescent="0.25">
      <c r="A47" s="119">
        <v>42</v>
      </c>
      <c r="B47" s="375" t="s">
        <v>254</v>
      </c>
      <c r="C47" s="376">
        <v>7</v>
      </c>
      <c r="D47" s="381">
        <v>53.845999999999997</v>
      </c>
    </row>
    <row r="48" spans="1:4" ht="21.95" customHeight="1" x14ac:dyDescent="0.25">
      <c r="A48" s="119">
        <v>43</v>
      </c>
      <c r="B48" s="375" t="s">
        <v>275</v>
      </c>
      <c r="C48" s="376">
        <v>6</v>
      </c>
      <c r="D48" s="381">
        <v>50</v>
      </c>
    </row>
    <row r="49" spans="1:4" ht="21.95" customHeight="1" x14ac:dyDescent="0.25">
      <c r="A49" s="119">
        <v>44</v>
      </c>
      <c r="B49" s="375" t="s">
        <v>482</v>
      </c>
      <c r="C49" s="376">
        <v>6</v>
      </c>
      <c r="D49" s="381">
        <v>33.332999999999998</v>
      </c>
    </row>
    <row r="50" spans="1:4" ht="39.950000000000003" customHeight="1" x14ac:dyDescent="0.25">
      <c r="A50" s="119">
        <v>45</v>
      </c>
      <c r="B50" s="375" t="s">
        <v>258</v>
      </c>
      <c r="C50" s="376">
        <v>6</v>
      </c>
      <c r="D50" s="381">
        <v>85.713999999999999</v>
      </c>
    </row>
    <row r="51" spans="1:4" ht="21.95" customHeight="1" x14ac:dyDescent="0.25">
      <c r="A51" s="119">
        <v>46</v>
      </c>
      <c r="B51" s="375" t="s">
        <v>413</v>
      </c>
      <c r="C51" s="376">
        <v>6</v>
      </c>
      <c r="D51" s="381">
        <v>75</v>
      </c>
    </row>
    <row r="52" spans="1:4" ht="39.950000000000003" customHeight="1" x14ac:dyDescent="0.25">
      <c r="A52" s="119">
        <v>47</v>
      </c>
      <c r="B52" s="375" t="s">
        <v>277</v>
      </c>
      <c r="C52" s="376">
        <v>6</v>
      </c>
      <c r="D52" s="381">
        <v>5.5049999999999999</v>
      </c>
    </row>
    <row r="53" spans="1:4" ht="21.95" customHeight="1" x14ac:dyDescent="0.25">
      <c r="A53" s="119">
        <v>48</v>
      </c>
      <c r="B53" s="375" t="s">
        <v>521</v>
      </c>
      <c r="C53" s="376">
        <v>6</v>
      </c>
      <c r="D53" s="381">
        <v>23.077000000000002</v>
      </c>
    </row>
    <row r="54" spans="1:4" ht="21.95" customHeight="1" x14ac:dyDescent="0.25">
      <c r="A54" s="119">
        <v>49</v>
      </c>
      <c r="B54" s="375" t="s">
        <v>247</v>
      </c>
      <c r="C54" s="376">
        <v>6</v>
      </c>
      <c r="D54" s="381">
        <v>100</v>
      </c>
    </row>
    <row r="55" spans="1:4" ht="24.75" customHeight="1" x14ac:dyDescent="0.25">
      <c r="A55" s="119">
        <v>50</v>
      </c>
      <c r="B55" s="375" t="s">
        <v>523</v>
      </c>
      <c r="C55" s="376">
        <v>6</v>
      </c>
      <c r="D55" s="381">
        <v>85.713999999999999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52.42578125" style="126" customWidth="1"/>
    <col min="3" max="3" width="21.42578125" style="126" customWidth="1"/>
    <col min="4" max="4" width="22.140625" style="117" customWidth="1"/>
    <col min="5" max="16384" width="9.140625" style="117"/>
  </cols>
  <sheetData>
    <row r="1" spans="1:4" ht="24.75" customHeight="1" x14ac:dyDescent="0.25">
      <c r="C1" s="560" t="s">
        <v>211</v>
      </c>
      <c r="D1" s="560"/>
    </row>
    <row r="2" spans="1:4" ht="58.35" customHeight="1" x14ac:dyDescent="0.25">
      <c r="A2" s="467" t="s">
        <v>544</v>
      </c>
      <c r="B2" s="467"/>
      <c r="C2" s="467"/>
      <c r="D2" s="467"/>
    </row>
    <row r="3" spans="1:4" ht="20.25" x14ac:dyDescent="0.25">
      <c r="B3" s="467" t="s">
        <v>100</v>
      </c>
      <c r="C3" s="467"/>
      <c r="D3" s="467"/>
    </row>
    <row r="5" spans="1:4" s="118" customFormat="1" ht="63" x14ac:dyDescent="0.25">
      <c r="A5" s="184"/>
      <c r="B5" s="185"/>
      <c r="C5" s="186" t="s">
        <v>299</v>
      </c>
      <c r="D5" s="187" t="s">
        <v>297</v>
      </c>
    </row>
    <row r="6" spans="1:4" ht="38.1" customHeight="1" x14ac:dyDescent="0.25">
      <c r="A6" s="119">
        <v>1</v>
      </c>
      <c r="B6" s="375" t="s">
        <v>241</v>
      </c>
      <c r="C6" s="383">
        <v>1367</v>
      </c>
      <c r="D6" s="382">
        <v>81.128</v>
      </c>
    </row>
    <row r="7" spans="1:4" ht="38.1" customHeight="1" x14ac:dyDescent="0.25">
      <c r="A7" s="119">
        <v>2</v>
      </c>
      <c r="B7" s="375" t="s">
        <v>277</v>
      </c>
      <c r="C7" s="383">
        <v>103</v>
      </c>
      <c r="D7" s="382">
        <v>94.495000000000005</v>
      </c>
    </row>
    <row r="8" spans="1:4" ht="38.1" customHeight="1" x14ac:dyDescent="0.25">
      <c r="A8" s="119">
        <v>3</v>
      </c>
      <c r="B8" s="375" t="s">
        <v>393</v>
      </c>
      <c r="C8" s="383">
        <v>84</v>
      </c>
      <c r="D8" s="382">
        <v>98.823999999999998</v>
      </c>
    </row>
    <row r="9" spans="1:4" s="122" customFormat="1" ht="39.950000000000003" customHeight="1" x14ac:dyDescent="0.25">
      <c r="A9" s="119">
        <v>4</v>
      </c>
      <c r="B9" s="375" t="s">
        <v>350</v>
      </c>
      <c r="C9" s="383">
        <v>57</v>
      </c>
      <c r="D9" s="382">
        <v>64.772999999999996</v>
      </c>
    </row>
    <row r="10" spans="1:4" s="122" customFormat="1" ht="39.950000000000003" customHeight="1" x14ac:dyDescent="0.25">
      <c r="A10" s="119">
        <v>5</v>
      </c>
      <c r="B10" s="375" t="s">
        <v>302</v>
      </c>
      <c r="C10" s="383">
        <v>43</v>
      </c>
      <c r="D10" s="382">
        <v>89.582999999999998</v>
      </c>
    </row>
    <row r="11" spans="1:4" s="122" customFormat="1" ht="24" customHeight="1" x14ac:dyDescent="0.25">
      <c r="A11" s="119">
        <v>6</v>
      </c>
      <c r="B11" s="375" t="s">
        <v>244</v>
      </c>
      <c r="C11" s="383">
        <v>42</v>
      </c>
      <c r="D11" s="382">
        <v>77.778000000000006</v>
      </c>
    </row>
    <row r="12" spans="1:4" s="122" customFormat="1" ht="21.95" customHeight="1" x14ac:dyDescent="0.25">
      <c r="A12" s="119">
        <v>7</v>
      </c>
      <c r="B12" s="375" t="s">
        <v>351</v>
      </c>
      <c r="C12" s="383">
        <v>41</v>
      </c>
      <c r="D12" s="382">
        <v>91.111000000000004</v>
      </c>
    </row>
    <row r="13" spans="1:4" s="122" customFormat="1" ht="21.95" customHeight="1" x14ac:dyDescent="0.25">
      <c r="A13" s="119">
        <v>8</v>
      </c>
      <c r="B13" s="375" t="s">
        <v>252</v>
      </c>
      <c r="C13" s="383">
        <v>40</v>
      </c>
      <c r="D13" s="382">
        <v>81.632999999999996</v>
      </c>
    </row>
    <row r="14" spans="1:4" s="122" customFormat="1" ht="21.95" customHeight="1" x14ac:dyDescent="0.25">
      <c r="A14" s="119">
        <v>9</v>
      </c>
      <c r="B14" s="375" t="s">
        <v>249</v>
      </c>
      <c r="C14" s="383">
        <v>37</v>
      </c>
      <c r="D14" s="382">
        <v>94.872</v>
      </c>
    </row>
    <row r="15" spans="1:4" s="122" customFormat="1" ht="39.950000000000003" customHeight="1" x14ac:dyDescent="0.25">
      <c r="A15" s="119">
        <v>10</v>
      </c>
      <c r="B15" s="375" t="s">
        <v>354</v>
      </c>
      <c r="C15" s="383">
        <v>29</v>
      </c>
      <c r="D15" s="382">
        <v>100</v>
      </c>
    </row>
    <row r="16" spans="1:4" s="122" customFormat="1" ht="21.95" customHeight="1" x14ac:dyDescent="0.25">
      <c r="A16" s="119">
        <v>11</v>
      </c>
      <c r="B16" s="375" t="s">
        <v>242</v>
      </c>
      <c r="C16" s="383">
        <v>23</v>
      </c>
      <c r="D16" s="382">
        <v>27.059000000000001</v>
      </c>
    </row>
    <row r="17" spans="1:4" s="122" customFormat="1" ht="21.95" customHeight="1" x14ac:dyDescent="0.25">
      <c r="A17" s="119">
        <v>12</v>
      </c>
      <c r="B17" s="375" t="s">
        <v>267</v>
      </c>
      <c r="C17" s="383">
        <v>21</v>
      </c>
      <c r="D17" s="382">
        <v>28.378</v>
      </c>
    </row>
    <row r="18" spans="1:4" s="122" customFormat="1" ht="21.95" customHeight="1" x14ac:dyDescent="0.25">
      <c r="A18" s="119">
        <v>13</v>
      </c>
      <c r="B18" s="375" t="s">
        <v>243</v>
      </c>
      <c r="C18" s="383">
        <v>20</v>
      </c>
      <c r="D18" s="382">
        <v>20.832999999999998</v>
      </c>
    </row>
    <row r="19" spans="1:4" s="122" customFormat="1" ht="24" customHeight="1" x14ac:dyDescent="0.25">
      <c r="A19" s="119">
        <v>14</v>
      </c>
      <c r="B19" s="375" t="s">
        <v>521</v>
      </c>
      <c r="C19" s="383">
        <v>20</v>
      </c>
      <c r="D19" s="382">
        <v>76.923000000000002</v>
      </c>
    </row>
    <row r="20" spans="1:4" s="122" customFormat="1" ht="54.95" customHeight="1" x14ac:dyDescent="0.25">
      <c r="A20" s="119">
        <v>15</v>
      </c>
      <c r="B20" s="375" t="s">
        <v>391</v>
      </c>
      <c r="C20" s="383">
        <v>18</v>
      </c>
      <c r="D20" s="382">
        <v>14.516</v>
      </c>
    </row>
    <row r="21" spans="1:4" ht="24" customHeight="1" x14ac:dyDescent="0.25">
      <c r="A21" s="119">
        <v>16</v>
      </c>
      <c r="B21" s="375" t="s">
        <v>259</v>
      </c>
      <c r="C21" s="383">
        <v>18</v>
      </c>
      <c r="D21" s="382">
        <v>69.230999999999995</v>
      </c>
    </row>
    <row r="22" spans="1:4" ht="21.95" customHeight="1" x14ac:dyDescent="0.25">
      <c r="A22" s="119">
        <v>17</v>
      </c>
      <c r="B22" s="375" t="s">
        <v>473</v>
      </c>
      <c r="C22" s="383">
        <v>17</v>
      </c>
      <c r="D22" s="382">
        <v>45.945999999999998</v>
      </c>
    </row>
    <row r="23" spans="1:4" ht="21.95" customHeight="1" x14ac:dyDescent="0.25">
      <c r="A23" s="119">
        <v>18</v>
      </c>
      <c r="B23" s="375" t="s">
        <v>349</v>
      </c>
      <c r="C23" s="383">
        <v>17</v>
      </c>
      <c r="D23" s="382">
        <v>38.636000000000003</v>
      </c>
    </row>
    <row r="24" spans="1:4" ht="24" customHeight="1" x14ac:dyDescent="0.25">
      <c r="A24" s="119">
        <v>19</v>
      </c>
      <c r="B24" s="375" t="s">
        <v>250</v>
      </c>
      <c r="C24" s="383">
        <v>16</v>
      </c>
      <c r="D24" s="382">
        <v>20</v>
      </c>
    </row>
    <row r="25" spans="1:4" ht="21.95" customHeight="1" x14ac:dyDescent="0.25">
      <c r="A25" s="119">
        <v>20</v>
      </c>
      <c r="B25" s="375" t="s">
        <v>394</v>
      </c>
      <c r="C25" s="383">
        <v>16</v>
      </c>
      <c r="D25" s="382">
        <v>61.537999999999997</v>
      </c>
    </row>
    <row r="26" spans="1:4" ht="39.950000000000003" customHeight="1" x14ac:dyDescent="0.25">
      <c r="A26" s="119">
        <v>21</v>
      </c>
      <c r="B26" s="375" t="s">
        <v>360</v>
      </c>
      <c r="C26" s="383">
        <v>16</v>
      </c>
      <c r="D26" s="382">
        <v>88.888999999999996</v>
      </c>
    </row>
    <row r="27" spans="1:4" ht="39.950000000000003" customHeight="1" x14ac:dyDescent="0.25">
      <c r="A27" s="119">
        <v>22</v>
      </c>
      <c r="B27" s="375" t="s">
        <v>266</v>
      </c>
      <c r="C27" s="383">
        <v>15</v>
      </c>
      <c r="D27" s="382">
        <v>75</v>
      </c>
    </row>
    <row r="28" spans="1:4" ht="24" customHeight="1" x14ac:dyDescent="0.25">
      <c r="A28" s="119">
        <v>23</v>
      </c>
      <c r="B28" s="375" t="s">
        <v>294</v>
      </c>
      <c r="C28" s="383">
        <v>13</v>
      </c>
      <c r="D28" s="382">
        <v>76.471000000000004</v>
      </c>
    </row>
    <row r="29" spans="1:4" ht="39.950000000000003" customHeight="1" x14ac:dyDescent="0.25">
      <c r="A29" s="119">
        <v>24</v>
      </c>
      <c r="B29" s="375" t="s">
        <v>300</v>
      </c>
      <c r="C29" s="383">
        <v>13</v>
      </c>
      <c r="D29" s="382">
        <v>76.471000000000004</v>
      </c>
    </row>
    <row r="30" spans="1:4" ht="24" customHeight="1" x14ac:dyDescent="0.25">
      <c r="A30" s="119">
        <v>25</v>
      </c>
      <c r="B30" s="375" t="s">
        <v>482</v>
      </c>
      <c r="C30" s="383">
        <v>12</v>
      </c>
      <c r="D30" s="382">
        <v>66.667000000000002</v>
      </c>
    </row>
    <row r="31" spans="1:4" ht="21.95" customHeight="1" x14ac:dyDescent="0.25">
      <c r="A31" s="119">
        <v>26</v>
      </c>
      <c r="B31" s="375" t="s">
        <v>248</v>
      </c>
      <c r="C31" s="383">
        <v>12</v>
      </c>
      <c r="D31" s="382">
        <v>85.713999999999999</v>
      </c>
    </row>
    <row r="32" spans="1:4" ht="21.95" customHeight="1" x14ac:dyDescent="0.25">
      <c r="A32" s="119">
        <v>27</v>
      </c>
      <c r="B32" s="375" t="s">
        <v>486</v>
      </c>
      <c r="C32" s="383">
        <v>11</v>
      </c>
      <c r="D32" s="382">
        <v>84.614999999999995</v>
      </c>
    </row>
    <row r="33" spans="1:4" ht="24" customHeight="1" x14ac:dyDescent="0.25">
      <c r="A33" s="119">
        <v>28</v>
      </c>
      <c r="B33" s="375" t="s">
        <v>261</v>
      </c>
      <c r="C33" s="383">
        <v>11</v>
      </c>
      <c r="D33" s="382">
        <v>73.332999999999998</v>
      </c>
    </row>
    <row r="34" spans="1:4" ht="39.950000000000003" customHeight="1" x14ac:dyDescent="0.25">
      <c r="A34" s="119">
        <v>29</v>
      </c>
      <c r="B34" s="375" t="s">
        <v>245</v>
      </c>
      <c r="C34" s="383">
        <v>11</v>
      </c>
      <c r="D34" s="382">
        <v>18.033000000000001</v>
      </c>
    </row>
    <row r="35" spans="1:4" ht="39.950000000000003" customHeight="1" x14ac:dyDescent="0.25">
      <c r="A35" s="119">
        <v>30</v>
      </c>
      <c r="B35" s="375" t="s">
        <v>353</v>
      </c>
      <c r="C35" s="383">
        <v>11</v>
      </c>
      <c r="D35" s="382">
        <v>22.917000000000002</v>
      </c>
    </row>
    <row r="36" spans="1:4" ht="24" customHeight="1" x14ac:dyDescent="0.25">
      <c r="A36" s="119">
        <v>31</v>
      </c>
      <c r="B36" s="375" t="s">
        <v>437</v>
      </c>
      <c r="C36" s="383">
        <v>11</v>
      </c>
      <c r="D36" s="382">
        <v>91.667000000000002</v>
      </c>
    </row>
    <row r="37" spans="1:4" ht="21.95" customHeight="1" x14ac:dyDescent="0.25">
      <c r="A37" s="119">
        <v>32</v>
      </c>
      <c r="B37" s="375" t="s">
        <v>257</v>
      </c>
      <c r="C37" s="383">
        <v>11</v>
      </c>
      <c r="D37" s="382">
        <v>25</v>
      </c>
    </row>
    <row r="38" spans="1:4" ht="21.95" customHeight="1" x14ac:dyDescent="0.25">
      <c r="A38" s="119">
        <v>33</v>
      </c>
      <c r="B38" s="375" t="s">
        <v>265</v>
      </c>
      <c r="C38" s="383">
        <v>11</v>
      </c>
      <c r="D38" s="382">
        <v>78.570999999999998</v>
      </c>
    </row>
    <row r="39" spans="1:4" ht="39.950000000000003" customHeight="1" x14ac:dyDescent="0.25">
      <c r="A39" s="119">
        <v>34</v>
      </c>
      <c r="B39" s="375" t="s">
        <v>488</v>
      </c>
      <c r="C39" s="383">
        <v>10</v>
      </c>
      <c r="D39" s="382">
        <v>83.332999999999998</v>
      </c>
    </row>
    <row r="40" spans="1:4" ht="39.950000000000003" customHeight="1" x14ac:dyDescent="0.25">
      <c r="A40" s="119">
        <v>35</v>
      </c>
      <c r="B40" s="375" t="s">
        <v>264</v>
      </c>
      <c r="C40" s="383">
        <v>10</v>
      </c>
      <c r="D40" s="382">
        <v>83.332999999999998</v>
      </c>
    </row>
    <row r="41" spans="1:4" ht="39.950000000000003" customHeight="1" x14ac:dyDescent="0.25">
      <c r="A41" s="119">
        <v>36</v>
      </c>
      <c r="B41" s="375" t="s">
        <v>397</v>
      </c>
      <c r="C41" s="383">
        <v>10</v>
      </c>
      <c r="D41" s="382">
        <v>71.429000000000002</v>
      </c>
    </row>
    <row r="42" spans="1:4" ht="21.95" customHeight="1" x14ac:dyDescent="0.25">
      <c r="A42" s="119">
        <v>37</v>
      </c>
      <c r="B42" s="375" t="s">
        <v>525</v>
      </c>
      <c r="C42" s="383">
        <v>9</v>
      </c>
      <c r="D42" s="382">
        <v>100</v>
      </c>
    </row>
    <row r="43" spans="1:4" ht="39.950000000000003" customHeight="1" x14ac:dyDescent="0.25">
      <c r="A43" s="119">
        <v>38</v>
      </c>
      <c r="B43" s="375" t="s">
        <v>355</v>
      </c>
      <c r="C43" s="383">
        <v>9</v>
      </c>
      <c r="D43" s="382">
        <v>69.230999999999995</v>
      </c>
    </row>
    <row r="44" spans="1:4" ht="21.95" customHeight="1" x14ac:dyDescent="0.25">
      <c r="A44" s="119">
        <v>39</v>
      </c>
      <c r="B44" s="375" t="s">
        <v>498</v>
      </c>
      <c r="C44" s="383">
        <v>8</v>
      </c>
      <c r="D44" s="382">
        <v>53.332999999999998</v>
      </c>
    </row>
    <row r="45" spans="1:4" ht="39.950000000000003" customHeight="1" x14ac:dyDescent="0.25">
      <c r="A45" s="119">
        <v>40</v>
      </c>
      <c r="B45" s="375" t="s">
        <v>489</v>
      </c>
      <c r="C45" s="383">
        <v>8</v>
      </c>
      <c r="D45" s="382">
        <v>100</v>
      </c>
    </row>
    <row r="46" spans="1:4" ht="39.950000000000003" customHeight="1" x14ac:dyDescent="0.25">
      <c r="A46" s="119">
        <v>41</v>
      </c>
      <c r="B46" s="375" t="s">
        <v>367</v>
      </c>
      <c r="C46" s="383">
        <v>8</v>
      </c>
      <c r="D46" s="382">
        <v>66.667000000000002</v>
      </c>
    </row>
    <row r="47" spans="1:4" ht="24" customHeight="1" x14ac:dyDescent="0.25">
      <c r="A47" s="119">
        <v>42</v>
      </c>
      <c r="B47" s="375" t="s">
        <v>418</v>
      </c>
      <c r="C47" s="383">
        <v>8</v>
      </c>
      <c r="D47" s="382">
        <v>53.332999999999998</v>
      </c>
    </row>
    <row r="48" spans="1:4" ht="24" customHeight="1" x14ac:dyDescent="0.25">
      <c r="A48" s="119">
        <v>43</v>
      </c>
      <c r="B48" s="375" t="s">
        <v>485</v>
      </c>
      <c r="C48" s="383">
        <v>8</v>
      </c>
      <c r="D48" s="382">
        <v>88.888999999999996</v>
      </c>
    </row>
    <row r="49" spans="1:4" ht="24" customHeight="1" x14ac:dyDescent="0.25">
      <c r="A49" s="119">
        <v>44</v>
      </c>
      <c r="B49" s="375" t="s">
        <v>522</v>
      </c>
      <c r="C49" s="383">
        <v>8</v>
      </c>
      <c r="D49" s="382">
        <v>53.332999999999998</v>
      </c>
    </row>
    <row r="50" spans="1:4" ht="24" customHeight="1" x14ac:dyDescent="0.25">
      <c r="A50" s="119">
        <v>45</v>
      </c>
      <c r="B50" s="375" t="s">
        <v>526</v>
      </c>
      <c r="C50" s="383">
        <v>7</v>
      </c>
      <c r="D50" s="382">
        <v>100</v>
      </c>
    </row>
    <row r="51" spans="1:4" ht="21.95" customHeight="1" x14ac:dyDescent="0.25">
      <c r="A51" s="119">
        <v>46</v>
      </c>
      <c r="B51" s="375" t="s">
        <v>487</v>
      </c>
      <c r="C51" s="383">
        <v>7</v>
      </c>
      <c r="D51" s="382">
        <v>87.5</v>
      </c>
    </row>
    <row r="52" spans="1:4" ht="39.950000000000003" customHeight="1" x14ac:dyDescent="0.25">
      <c r="A52" s="119">
        <v>47</v>
      </c>
      <c r="B52" s="375" t="s">
        <v>520</v>
      </c>
      <c r="C52" s="383">
        <v>7</v>
      </c>
      <c r="D52" s="382">
        <v>23.332999999999998</v>
      </c>
    </row>
    <row r="53" spans="1:4" ht="39.950000000000003" customHeight="1" x14ac:dyDescent="0.25">
      <c r="A53" s="119">
        <v>48</v>
      </c>
      <c r="B53" s="375" t="s">
        <v>246</v>
      </c>
      <c r="C53" s="383">
        <v>6</v>
      </c>
      <c r="D53" s="382">
        <v>17.143000000000001</v>
      </c>
    </row>
    <row r="54" spans="1:4" ht="21.95" customHeight="1" x14ac:dyDescent="0.25">
      <c r="A54" s="119">
        <v>49</v>
      </c>
      <c r="B54" s="375" t="s">
        <v>581</v>
      </c>
      <c r="C54" s="383">
        <v>6</v>
      </c>
      <c r="D54" s="382">
        <v>85.713999999999999</v>
      </c>
    </row>
    <row r="55" spans="1:4" ht="21.95" customHeight="1" x14ac:dyDescent="0.25">
      <c r="A55" s="119">
        <v>50</v>
      </c>
      <c r="B55" s="375" t="s">
        <v>275</v>
      </c>
      <c r="C55" s="383">
        <v>6</v>
      </c>
      <c r="D55" s="382">
        <v>50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opLeftCell="A2" zoomScaleNormal="100" zoomScaleSheetLayoutView="90" workbookViewId="0">
      <selection activeCell="B10" sqref="B10"/>
    </sheetView>
  </sheetViews>
  <sheetFormatPr defaultRowHeight="15.75" x14ac:dyDescent="0.25"/>
  <cols>
    <col min="1" max="1" width="4.42578125" style="162" customWidth="1"/>
    <col min="2" max="2" width="61.42578125" style="126" customWidth="1"/>
    <col min="3" max="3" width="24.5703125" style="118" customWidth="1"/>
    <col min="4" max="223" width="8.85546875" style="117"/>
    <col min="224" max="224" width="4.42578125" style="117" customWidth="1"/>
    <col min="225" max="225" width="31.140625" style="117" customWidth="1"/>
    <col min="226" max="228" width="10" style="117" customWidth="1"/>
    <col min="229" max="229" width="10.42578125" style="117" customWidth="1"/>
    <col min="230" max="231" width="10" style="117" customWidth="1"/>
    <col min="232" max="479" width="8.85546875" style="117"/>
    <col min="480" max="480" width="4.42578125" style="117" customWidth="1"/>
    <col min="481" max="481" width="31.140625" style="117" customWidth="1"/>
    <col min="482" max="484" width="10" style="117" customWidth="1"/>
    <col min="485" max="485" width="10.42578125" style="117" customWidth="1"/>
    <col min="486" max="487" width="10" style="117" customWidth="1"/>
    <col min="488" max="735" width="8.85546875" style="117"/>
    <col min="736" max="736" width="4.42578125" style="117" customWidth="1"/>
    <col min="737" max="737" width="31.140625" style="117" customWidth="1"/>
    <col min="738" max="740" width="10" style="117" customWidth="1"/>
    <col min="741" max="741" width="10.42578125" style="117" customWidth="1"/>
    <col min="742" max="743" width="10" style="117" customWidth="1"/>
    <col min="744" max="991" width="8.85546875" style="117"/>
    <col min="992" max="992" width="4.42578125" style="117" customWidth="1"/>
    <col min="993" max="993" width="31.140625" style="117" customWidth="1"/>
    <col min="994" max="996" width="10" style="117" customWidth="1"/>
    <col min="997" max="997" width="10.42578125" style="117" customWidth="1"/>
    <col min="998" max="999" width="10" style="117" customWidth="1"/>
    <col min="1000" max="1247" width="8.85546875" style="117"/>
    <col min="1248" max="1248" width="4.42578125" style="117" customWidth="1"/>
    <col min="1249" max="1249" width="31.140625" style="117" customWidth="1"/>
    <col min="1250" max="1252" width="10" style="117" customWidth="1"/>
    <col min="1253" max="1253" width="10.42578125" style="117" customWidth="1"/>
    <col min="1254" max="1255" width="10" style="117" customWidth="1"/>
    <col min="1256" max="1503" width="8.85546875" style="117"/>
    <col min="1504" max="1504" width="4.42578125" style="117" customWidth="1"/>
    <col min="1505" max="1505" width="31.140625" style="117" customWidth="1"/>
    <col min="1506" max="1508" width="10" style="117" customWidth="1"/>
    <col min="1509" max="1509" width="10.42578125" style="117" customWidth="1"/>
    <col min="1510" max="1511" width="10" style="117" customWidth="1"/>
    <col min="1512" max="1759" width="8.85546875" style="117"/>
    <col min="1760" max="1760" width="4.42578125" style="117" customWidth="1"/>
    <col min="1761" max="1761" width="31.140625" style="117" customWidth="1"/>
    <col min="1762" max="1764" width="10" style="117" customWidth="1"/>
    <col min="1765" max="1765" width="10.42578125" style="117" customWidth="1"/>
    <col min="1766" max="1767" width="10" style="117" customWidth="1"/>
    <col min="1768" max="2015" width="8.85546875" style="117"/>
    <col min="2016" max="2016" width="4.42578125" style="117" customWidth="1"/>
    <col min="2017" max="2017" width="31.140625" style="117" customWidth="1"/>
    <col min="2018" max="2020" width="10" style="117" customWidth="1"/>
    <col min="2021" max="2021" width="10.42578125" style="117" customWidth="1"/>
    <col min="2022" max="2023" width="10" style="117" customWidth="1"/>
    <col min="2024" max="2271" width="8.85546875" style="117"/>
    <col min="2272" max="2272" width="4.42578125" style="117" customWidth="1"/>
    <col min="2273" max="2273" width="31.140625" style="117" customWidth="1"/>
    <col min="2274" max="2276" width="10" style="117" customWidth="1"/>
    <col min="2277" max="2277" width="10.42578125" style="117" customWidth="1"/>
    <col min="2278" max="2279" width="10" style="117" customWidth="1"/>
    <col min="2280" max="2527" width="8.85546875" style="117"/>
    <col min="2528" max="2528" width="4.42578125" style="117" customWidth="1"/>
    <col min="2529" max="2529" width="31.140625" style="117" customWidth="1"/>
    <col min="2530" max="2532" width="10" style="117" customWidth="1"/>
    <col min="2533" max="2533" width="10.42578125" style="117" customWidth="1"/>
    <col min="2534" max="2535" width="10" style="117" customWidth="1"/>
    <col min="2536" max="2783" width="8.85546875" style="117"/>
    <col min="2784" max="2784" width="4.42578125" style="117" customWidth="1"/>
    <col min="2785" max="2785" width="31.140625" style="117" customWidth="1"/>
    <col min="2786" max="2788" width="10" style="117" customWidth="1"/>
    <col min="2789" max="2789" width="10.42578125" style="117" customWidth="1"/>
    <col min="2790" max="2791" width="10" style="117" customWidth="1"/>
    <col min="2792" max="3039" width="8.85546875" style="117"/>
    <col min="3040" max="3040" width="4.42578125" style="117" customWidth="1"/>
    <col min="3041" max="3041" width="31.140625" style="117" customWidth="1"/>
    <col min="3042" max="3044" width="10" style="117" customWidth="1"/>
    <col min="3045" max="3045" width="10.42578125" style="117" customWidth="1"/>
    <col min="3046" max="3047" width="10" style="117" customWidth="1"/>
    <col min="3048" max="3295" width="8.85546875" style="117"/>
    <col min="3296" max="3296" width="4.42578125" style="117" customWidth="1"/>
    <col min="3297" max="3297" width="31.140625" style="117" customWidth="1"/>
    <col min="3298" max="3300" width="10" style="117" customWidth="1"/>
    <col min="3301" max="3301" width="10.42578125" style="117" customWidth="1"/>
    <col min="3302" max="3303" width="10" style="117" customWidth="1"/>
    <col min="3304" max="3551" width="8.85546875" style="117"/>
    <col min="3552" max="3552" width="4.42578125" style="117" customWidth="1"/>
    <col min="3553" max="3553" width="31.140625" style="117" customWidth="1"/>
    <col min="3554" max="3556" width="10" style="117" customWidth="1"/>
    <col min="3557" max="3557" width="10.42578125" style="117" customWidth="1"/>
    <col min="3558" max="3559" width="10" style="117" customWidth="1"/>
    <col min="3560" max="3807" width="8.85546875" style="117"/>
    <col min="3808" max="3808" width="4.42578125" style="117" customWidth="1"/>
    <col min="3809" max="3809" width="31.140625" style="117" customWidth="1"/>
    <col min="3810" max="3812" width="10" style="117" customWidth="1"/>
    <col min="3813" max="3813" width="10.42578125" style="117" customWidth="1"/>
    <col min="3814" max="3815" width="10" style="117" customWidth="1"/>
    <col min="3816" max="4063" width="8.85546875" style="117"/>
    <col min="4064" max="4064" width="4.42578125" style="117" customWidth="1"/>
    <col min="4065" max="4065" width="31.140625" style="117" customWidth="1"/>
    <col min="4066" max="4068" width="10" style="117" customWidth="1"/>
    <col min="4069" max="4069" width="10.42578125" style="117" customWidth="1"/>
    <col min="4070" max="4071" width="10" style="117" customWidth="1"/>
    <col min="4072" max="4319" width="8.85546875" style="117"/>
    <col min="4320" max="4320" width="4.42578125" style="117" customWidth="1"/>
    <col min="4321" max="4321" width="31.140625" style="117" customWidth="1"/>
    <col min="4322" max="4324" width="10" style="117" customWidth="1"/>
    <col min="4325" max="4325" width="10.42578125" style="117" customWidth="1"/>
    <col min="4326" max="4327" width="10" style="117" customWidth="1"/>
    <col min="4328" max="4575" width="8.85546875" style="117"/>
    <col min="4576" max="4576" width="4.42578125" style="117" customWidth="1"/>
    <col min="4577" max="4577" width="31.140625" style="117" customWidth="1"/>
    <col min="4578" max="4580" width="10" style="117" customWidth="1"/>
    <col min="4581" max="4581" width="10.42578125" style="117" customWidth="1"/>
    <col min="4582" max="4583" width="10" style="117" customWidth="1"/>
    <col min="4584" max="4831" width="8.85546875" style="117"/>
    <col min="4832" max="4832" width="4.42578125" style="117" customWidth="1"/>
    <col min="4833" max="4833" width="31.140625" style="117" customWidth="1"/>
    <col min="4834" max="4836" width="10" style="117" customWidth="1"/>
    <col min="4837" max="4837" width="10.42578125" style="117" customWidth="1"/>
    <col min="4838" max="4839" width="10" style="117" customWidth="1"/>
    <col min="4840" max="5087" width="8.85546875" style="117"/>
    <col min="5088" max="5088" width="4.42578125" style="117" customWidth="1"/>
    <col min="5089" max="5089" width="31.140625" style="117" customWidth="1"/>
    <col min="5090" max="5092" width="10" style="117" customWidth="1"/>
    <col min="5093" max="5093" width="10.42578125" style="117" customWidth="1"/>
    <col min="5094" max="5095" width="10" style="117" customWidth="1"/>
    <col min="5096" max="5343" width="8.85546875" style="117"/>
    <col min="5344" max="5344" width="4.42578125" style="117" customWidth="1"/>
    <col min="5345" max="5345" width="31.140625" style="117" customWidth="1"/>
    <col min="5346" max="5348" width="10" style="117" customWidth="1"/>
    <col min="5349" max="5349" width="10.42578125" style="117" customWidth="1"/>
    <col min="5350" max="5351" width="10" style="117" customWidth="1"/>
    <col min="5352" max="5599" width="8.85546875" style="117"/>
    <col min="5600" max="5600" width="4.42578125" style="117" customWidth="1"/>
    <col min="5601" max="5601" width="31.140625" style="117" customWidth="1"/>
    <col min="5602" max="5604" width="10" style="117" customWidth="1"/>
    <col min="5605" max="5605" width="10.42578125" style="117" customWidth="1"/>
    <col min="5606" max="5607" width="10" style="117" customWidth="1"/>
    <col min="5608" max="5855" width="8.85546875" style="117"/>
    <col min="5856" max="5856" width="4.42578125" style="117" customWidth="1"/>
    <col min="5857" max="5857" width="31.140625" style="117" customWidth="1"/>
    <col min="5858" max="5860" width="10" style="117" customWidth="1"/>
    <col min="5861" max="5861" width="10.42578125" style="117" customWidth="1"/>
    <col min="5862" max="5863" width="10" style="117" customWidth="1"/>
    <col min="5864" max="6111" width="8.85546875" style="117"/>
    <col min="6112" max="6112" width="4.42578125" style="117" customWidth="1"/>
    <col min="6113" max="6113" width="31.140625" style="117" customWidth="1"/>
    <col min="6114" max="6116" width="10" style="117" customWidth="1"/>
    <col min="6117" max="6117" width="10.42578125" style="117" customWidth="1"/>
    <col min="6118" max="6119" width="10" style="117" customWidth="1"/>
    <col min="6120" max="6367" width="8.85546875" style="117"/>
    <col min="6368" max="6368" width="4.42578125" style="117" customWidth="1"/>
    <col min="6369" max="6369" width="31.140625" style="117" customWidth="1"/>
    <col min="6370" max="6372" width="10" style="117" customWidth="1"/>
    <col min="6373" max="6373" width="10.42578125" style="117" customWidth="1"/>
    <col min="6374" max="6375" width="10" style="117" customWidth="1"/>
    <col min="6376" max="6623" width="8.85546875" style="117"/>
    <col min="6624" max="6624" width="4.42578125" style="117" customWidth="1"/>
    <col min="6625" max="6625" width="31.140625" style="117" customWidth="1"/>
    <col min="6626" max="6628" width="10" style="117" customWidth="1"/>
    <col min="6629" max="6629" width="10.42578125" style="117" customWidth="1"/>
    <col min="6630" max="6631" width="10" style="117" customWidth="1"/>
    <col min="6632" max="6879" width="8.85546875" style="117"/>
    <col min="6880" max="6880" width="4.42578125" style="117" customWidth="1"/>
    <col min="6881" max="6881" width="31.140625" style="117" customWidth="1"/>
    <col min="6882" max="6884" width="10" style="117" customWidth="1"/>
    <col min="6885" max="6885" width="10.42578125" style="117" customWidth="1"/>
    <col min="6886" max="6887" width="10" style="117" customWidth="1"/>
    <col min="6888" max="7135" width="8.85546875" style="117"/>
    <col min="7136" max="7136" width="4.42578125" style="117" customWidth="1"/>
    <col min="7137" max="7137" width="31.140625" style="117" customWidth="1"/>
    <col min="7138" max="7140" width="10" style="117" customWidth="1"/>
    <col min="7141" max="7141" width="10.42578125" style="117" customWidth="1"/>
    <col min="7142" max="7143" width="10" style="117" customWidth="1"/>
    <col min="7144" max="7391" width="8.85546875" style="117"/>
    <col min="7392" max="7392" width="4.42578125" style="117" customWidth="1"/>
    <col min="7393" max="7393" width="31.140625" style="117" customWidth="1"/>
    <col min="7394" max="7396" width="10" style="117" customWidth="1"/>
    <col min="7397" max="7397" width="10.42578125" style="117" customWidth="1"/>
    <col min="7398" max="7399" width="10" style="117" customWidth="1"/>
    <col min="7400" max="7647" width="8.85546875" style="117"/>
    <col min="7648" max="7648" width="4.42578125" style="117" customWidth="1"/>
    <col min="7649" max="7649" width="31.140625" style="117" customWidth="1"/>
    <col min="7650" max="7652" width="10" style="117" customWidth="1"/>
    <col min="7653" max="7653" width="10.42578125" style="117" customWidth="1"/>
    <col min="7654" max="7655" width="10" style="117" customWidth="1"/>
    <col min="7656" max="7903" width="8.85546875" style="117"/>
    <col min="7904" max="7904" width="4.42578125" style="117" customWidth="1"/>
    <col min="7905" max="7905" width="31.140625" style="117" customWidth="1"/>
    <col min="7906" max="7908" width="10" style="117" customWidth="1"/>
    <col min="7909" max="7909" width="10.42578125" style="117" customWidth="1"/>
    <col min="7910" max="7911" width="10" style="117" customWidth="1"/>
    <col min="7912" max="8159" width="8.85546875" style="117"/>
    <col min="8160" max="8160" width="4.42578125" style="117" customWidth="1"/>
    <col min="8161" max="8161" width="31.140625" style="117" customWidth="1"/>
    <col min="8162" max="8164" width="10" style="117" customWidth="1"/>
    <col min="8165" max="8165" width="10.42578125" style="117" customWidth="1"/>
    <col min="8166" max="8167" width="10" style="117" customWidth="1"/>
    <col min="8168" max="8415" width="8.85546875" style="117"/>
    <col min="8416" max="8416" width="4.42578125" style="117" customWidth="1"/>
    <col min="8417" max="8417" width="31.140625" style="117" customWidth="1"/>
    <col min="8418" max="8420" width="10" style="117" customWidth="1"/>
    <col min="8421" max="8421" width="10.42578125" style="117" customWidth="1"/>
    <col min="8422" max="8423" width="10" style="117" customWidth="1"/>
    <col min="8424" max="8671" width="8.85546875" style="117"/>
    <col min="8672" max="8672" width="4.42578125" style="117" customWidth="1"/>
    <col min="8673" max="8673" width="31.140625" style="117" customWidth="1"/>
    <col min="8674" max="8676" width="10" style="117" customWidth="1"/>
    <col min="8677" max="8677" width="10.42578125" style="117" customWidth="1"/>
    <col min="8678" max="8679" width="10" style="117" customWidth="1"/>
    <col min="8680" max="8927" width="8.85546875" style="117"/>
    <col min="8928" max="8928" width="4.42578125" style="117" customWidth="1"/>
    <col min="8929" max="8929" width="31.140625" style="117" customWidth="1"/>
    <col min="8930" max="8932" width="10" style="117" customWidth="1"/>
    <col min="8933" max="8933" width="10.42578125" style="117" customWidth="1"/>
    <col min="8934" max="8935" width="10" style="117" customWidth="1"/>
    <col min="8936" max="9183" width="8.85546875" style="117"/>
    <col min="9184" max="9184" width="4.42578125" style="117" customWidth="1"/>
    <col min="9185" max="9185" width="31.140625" style="117" customWidth="1"/>
    <col min="9186" max="9188" width="10" style="117" customWidth="1"/>
    <col min="9189" max="9189" width="10.42578125" style="117" customWidth="1"/>
    <col min="9190" max="9191" width="10" style="117" customWidth="1"/>
    <col min="9192" max="9439" width="8.85546875" style="117"/>
    <col min="9440" max="9440" width="4.42578125" style="117" customWidth="1"/>
    <col min="9441" max="9441" width="31.140625" style="117" customWidth="1"/>
    <col min="9442" max="9444" width="10" style="117" customWidth="1"/>
    <col min="9445" max="9445" width="10.42578125" style="117" customWidth="1"/>
    <col min="9446" max="9447" width="10" style="117" customWidth="1"/>
    <col min="9448" max="9695" width="8.85546875" style="117"/>
    <col min="9696" max="9696" width="4.42578125" style="117" customWidth="1"/>
    <col min="9697" max="9697" width="31.140625" style="117" customWidth="1"/>
    <col min="9698" max="9700" width="10" style="117" customWidth="1"/>
    <col min="9701" max="9701" width="10.42578125" style="117" customWidth="1"/>
    <col min="9702" max="9703" width="10" style="117" customWidth="1"/>
    <col min="9704" max="9951" width="8.85546875" style="117"/>
    <col min="9952" max="9952" width="4.42578125" style="117" customWidth="1"/>
    <col min="9953" max="9953" width="31.140625" style="117" customWidth="1"/>
    <col min="9954" max="9956" width="10" style="117" customWidth="1"/>
    <col min="9957" max="9957" width="10.42578125" style="117" customWidth="1"/>
    <col min="9958" max="9959" width="10" style="117" customWidth="1"/>
    <col min="9960" max="10207" width="8.85546875" style="117"/>
    <col min="10208" max="10208" width="4.42578125" style="117" customWidth="1"/>
    <col min="10209" max="10209" width="31.140625" style="117" customWidth="1"/>
    <col min="10210" max="10212" width="10" style="117" customWidth="1"/>
    <col min="10213" max="10213" width="10.42578125" style="117" customWidth="1"/>
    <col min="10214" max="10215" width="10" style="117" customWidth="1"/>
    <col min="10216" max="10463" width="8.85546875" style="117"/>
    <col min="10464" max="10464" width="4.42578125" style="117" customWidth="1"/>
    <col min="10465" max="10465" width="31.140625" style="117" customWidth="1"/>
    <col min="10466" max="10468" width="10" style="117" customWidth="1"/>
    <col min="10469" max="10469" width="10.42578125" style="117" customWidth="1"/>
    <col min="10470" max="10471" width="10" style="117" customWidth="1"/>
    <col min="10472" max="10719" width="8.85546875" style="117"/>
    <col min="10720" max="10720" width="4.42578125" style="117" customWidth="1"/>
    <col min="10721" max="10721" width="31.140625" style="117" customWidth="1"/>
    <col min="10722" max="10724" width="10" style="117" customWidth="1"/>
    <col min="10725" max="10725" width="10.42578125" style="117" customWidth="1"/>
    <col min="10726" max="10727" width="10" style="117" customWidth="1"/>
    <col min="10728" max="10975" width="8.85546875" style="117"/>
    <col min="10976" max="10976" width="4.42578125" style="117" customWidth="1"/>
    <col min="10977" max="10977" width="31.140625" style="117" customWidth="1"/>
    <col min="10978" max="10980" width="10" style="117" customWidth="1"/>
    <col min="10981" max="10981" width="10.42578125" style="117" customWidth="1"/>
    <col min="10982" max="10983" width="10" style="117" customWidth="1"/>
    <col min="10984" max="11231" width="8.85546875" style="117"/>
    <col min="11232" max="11232" width="4.42578125" style="117" customWidth="1"/>
    <col min="11233" max="11233" width="31.140625" style="117" customWidth="1"/>
    <col min="11234" max="11236" width="10" style="117" customWidth="1"/>
    <col min="11237" max="11237" width="10.42578125" style="117" customWidth="1"/>
    <col min="11238" max="11239" width="10" style="117" customWidth="1"/>
    <col min="11240" max="11487" width="8.85546875" style="117"/>
    <col min="11488" max="11488" width="4.42578125" style="117" customWidth="1"/>
    <col min="11489" max="11489" width="31.140625" style="117" customWidth="1"/>
    <col min="11490" max="11492" width="10" style="117" customWidth="1"/>
    <col min="11493" max="11493" width="10.42578125" style="117" customWidth="1"/>
    <col min="11494" max="11495" width="10" style="117" customWidth="1"/>
    <col min="11496" max="11743" width="8.85546875" style="117"/>
    <col min="11744" max="11744" width="4.42578125" style="117" customWidth="1"/>
    <col min="11745" max="11745" width="31.140625" style="117" customWidth="1"/>
    <col min="11746" max="11748" width="10" style="117" customWidth="1"/>
    <col min="11749" max="11749" width="10.42578125" style="117" customWidth="1"/>
    <col min="11750" max="11751" width="10" style="117" customWidth="1"/>
    <col min="11752" max="11999" width="8.85546875" style="117"/>
    <col min="12000" max="12000" width="4.42578125" style="117" customWidth="1"/>
    <col min="12001" max="12001" width="31.140625" style="117" customWidth="1"/>
    <col min="12002" max="12004" width="10" style="117" customWidth="1"/>
    <col min="12005" max="12005" width="10.42578125" style="117" customWidth="1"/>
    <col min="12006" max="12007" width="10" style="117" customWidth="1"/>
    <col min="12008" max="12255" width="8.85546875" style="117"/>
    <col min="12256" max="12256" width="4.42578125" style="117" customWidth="1"/>
    <col min="12257" max="12257" width="31.140625" style="117" customWidth="1"/>
    <col min="12258" max="12260" width="10" style="117" customWidth="1"/>
    <col min="12261" max="12261" width="10.42578125" style="117" customWidth="1"/>
    <col min="12262" max="12263" width="10" style="117" customWidth="1"/>
    <col min="12264" max="12511" width="8.85546875" style="117"/>
    <col min="12512" max="12512" width="4.42578125" style="117" customWidth="1"/>
    <col min="12513" max="12513" width="31.140625" style="117" customWidth="1"/>
    <col min="12514" max="12516" width="10" style="117" customWidth="1"/>
    <col min="12517" max="12517" width="10.42578125" style="117" customWidth="1"/>
    <col min="12518" max="12519" width="10" style="117" customWidth="1"/>
    <col min="12520" max="12767" width="8.85546875" style="117"/>
    <col min="12768" max="12768" width="4.42578125" style="117" customWidth="1"/>
    <col min="12769" max="12769" width="31.140625" style="117" customWidth="1"/>
    <col min="12770" max="12772" width="10" style="117" customWidth="1"/>
    <col min="12773" max="12773" width="10.42578125" style="117" customWidth="1"/>
    <col min="12774" max="12775" width="10" style="117" customWidth="1"/>
    <col min="12776" max="13023" width="8.85546875" style="117"/>
    <col min="13024" max="13024" width="4.42578125" style="117" customWidth="1"/>
    <col min="13025" max="13025" width="31.140625" style="117" customWidth="1"/>
    <col min="13026" max="13028" width="10" style="117" customWidth="1"/>
    <col min="13029" max="13029" width="10.42578125" style="117" customWidth="1"/>
    <col min="13030" max="13031" width="10" style="117" customWidth="1"/>
    <col min="13032" max="13279" width="8.85546875" style="117"/>
    <col min="13280" max="13280" width="4.42578125" style="117" customWidth="1"/>
    <col min="13281" max="13281" width="31.140625" style="117" customWidth="1"/>
    <col min="13282" max="13284" width="10" style="117" customWidth="1"/>
    <col min="13285" max="13285" width="10.42578125" style="117" customWidth="1"/>
    <col min="13286" max="13287" width="10" style="117" customWidth="1"/>
    <col min="13288" max="13535" width="8.85546875" style="117"/>
    <col min="13536" max="13536" width="4.42578125" style="117" customWidth="1"/>
    <col min="13537" max="13537" width="31.140625" style="117" customWidth="1"/>
    <col min="13538" max="13540" width="10" style="117" customWidth="1"/>
    <col min="13541" max="13541" width="10.42578125" style="117" customWidth="1"/>
    <col min="13542" max="13543" width="10" style="117" customWidth="1"/>
    <col min="13544" max="13791" width="8.85546875" style="117"/>
    <col min="13792" max="13792" width="4.42578125" style="117" customWidth="1"/>
    <col min="13793" max="13793" width="31.140625" style="117" customWidth="1"/>
    <col min="13794" max="13796" width="10" style="117" customWidth="1"/>
    <col min="13797" max="13797" width="10.42578125" style="117" customWidth="1"/>
    <col min="13798" max="13799" width="10" style="117" customWidth="1"/>
    <col min="13800" max="14047" width="8.85546875" style="117"/>
    <col min="14048" max="14048" width="4.42578125" style="117" customWidth="1"/>
    <col min="14049" max="14049" width="31.140625" style="117" customWidth="1"/>
    <col min="14050" max="14052" width="10" style="117" customWidth="1"/>
    <col min="14053" max="14053" width="10.42578125" style="117" customWidth="1"/>
    <col min="14054" max="14055" width="10" style="117" customWidth="1"/>
    <col min="14056" max="14303" width="8.85546875" style="117"/>
    <col min="14304" max="14304" width="4.42578125" style="117" customWidth="1"/>
    <col min="14305" max="14305" width="31.140625" style="117" customWidth="1"/>
    <col min="14306" max="14308" width="10" style="117" customWidth="1"/>
    <col min="14309" max="14309" width="10.42578125" style="117" customWidth="1"/>
    <col min="14310" max="14311" width="10" style="117" customWidth="1"/>
    <col min="14312" max="14559" width="8.85546875" style="117"/>
    <col min="14560" max="14560" width="4.42578125" style="117" customWidth="1"/>
    <col min="14561" max="14561" width="31.140625" style="117" customWidth="1"/>
    <col min="14562" max="14564" width="10" style="117" customWidth="1"/>
    <col min="14565" max="14565" width="10.42578125" style="117" customWidth="1"/>
    <col min="14566" max="14567" width="10" style="117" customWidth="1"/>
    <col min="14568" max="14815" width="8.85546875" style="117"/>
    <col min="14816" max="14816" width="4.42578125" style="117" customWidth="1"/>
    <col min="14817" max="14817" width="31.140625" style="117" customWidth="1"/>
    <col min="14818" max="14820" width="10" style="117" customWidth="1"/>
    <col min="14821" max="14821" width="10.42578125" style="117" customWidth="1"/>
    <col min="14822" max="14823" width="10" style="117" customWidth="1"/>
    <col min="14824" max="15071" width="8.85546875" style="117"/>
    <col min="15072" max="15072" width="4.42578125" style="117" customWidth="1"/>
    <col min="15073" max="15073" width="31.140625" style="117" customWidth="1"/>
    <col min="15074" max="15076" width="10" style="117" customWidth="1"/>
    <col min="15077" max="15077" width="10.42578125" style="117" customWidth="1"/>
    <col min="15078" max="15079" width="10" style="117" customWidth="1"/>
    <col min="15080" max="15327" width="8.85546875" style="117"/>
    <col min="15328" max="15328" width="4.42578125" style="117" customWidth="1"/>
    <col min="15329" max="15329" width="31.140625" style="117" customWidth="1"/>
    <col min="15330" max="15332" width="10" style="117" customWidth="1"/>
    <col min="15333" max="15333" width="10.42578125" style="117" customWidth="1"/>
    <col min="15334" max="15335" width="10" style="117" customWidth="1"/>
    <col min="15336" max="15583" width="8.85546875" style="117"/>
    <col min="15584" max="15584" width="4.42578125" style="117" customWidth="1"/>
    <col min="15585" max="15585" width="31.140625" style="117" customWidth="1"/>
    <col min="15586" max="15588" width="10" style="117" customWidth="1"/>
    <col min="15589" max="15589" width="10.42578125" style="117" customWidth="1"/>
    <col min="15590" max="15591" width="10" style="117" customWidth="1"/>
    <col min="15592" max="15839" width="8.85546875" style="117"/>
    <col min="15840" max="15840" width="4.42578125" style="117" customWidth="1"/>
    <col min="15841" max="15841" width="31.140625" style="117" customWidth="1"/>
    <col min="15842" max="15844" width="10" style="117" customWidth="1"/>
    <col min="15845" max="15845" width="10.42578125" style="117" customWidth="1"/>
    <col min="15846" max="15847" width="10" style="117" customWidth="1"/>
    <col min="15848" max="16095" width="8.85546875" style="117"/>
    <col min="16096" max="16096" width="4.42578125" style="117" customWidth="1"/>
    <col min="16097" max="16097" width="31.140625" style="117" customWidth="1"/>
    <col min="16098" max="16100" width="10" style="117" customWidth="1"/>
    <col min="16101" max="16101" width="10.42578125" style="117" customWidth="1"/>
    <col min="16102" max="16103" width="10" style="117" customWidth="1"/>
    <col min="16104" max="16370" width="8.85546875" style="117"/>
    <col min="16371" max="16383" width="9.140625" style="117" customWidth="1"/>
    <col min="16384" max="16384" width="9.140625" style="117"/>
  </cols>
  <sheetData>
    <row r="1" spans="1:3" ht="18.75" x14ac:dyDescent="0.25">
      <c r="A1" s="562" t="s">
        <v>211</v>
      </c>
      <c r="B1" s="562"/>
      <c r="C1" s="562"/>
    </row>
    <row r="2" spans="1:3" s="128" customFormat="1" ht="20.25" x14ac:dyDescent="0.3">
      <c r="A2" s="467" t="s">
        <v>209</v>
      </c>
      <c r="B2" s="467"/>
      <c r="C2" s="467"/>
    </row>
    <row r="3" spans="1:3" s="128" customFormat="1" ht="20.25" x14ac:dyDescent="0.3">
      <c r="A3" s="492" t="s">
        <v>545</v>
      </c>
      <c r="B3" s="492"/>
      <c r="C3" s="492"/>
    </row>
    <row r="4" spans="1:3" s="159" customFormat="1" ht="20.25" x14ac:dyDescent="0.3">
      <c r="A4" s="563" t="s">
        <v>100</v>
      </c>
      <c r="B4" s="563"/>
      <c r="C4" s="563"/>
    </row>
    <row r="5" spans="1:3" s="130" customFormat="1" ht="8.4499999999999993" customHeight="1" x14ac:dyDescent="0.25">
      <c r="A5" s="160"/>
      <c r="B5" s="161"/>
      <c r="C5" s="129"/>
    </row>
    <row r="6" spans="1:3" ht="13.35" customHeight="1" x14ac:dyDescent="0.25">
      <c r="A6" s="465" t="s">
        <v>106</v>
      </c>
      <c r="B6" s="471" t="s">
        <v>101</v>
      </c>
      <c r="C6" s="564" t="s">
        <v>210</v>
      </c>
    </row>
    <row r="7" spans="1:3" ht="13.35" customHeight="1" x14ac:dyDescent="0.25">
      <c r="A7" s="465"/>
      <c r="B7" s="471"/>
      <c r="C7" s="564"/>
    </row>
    <row r="8" spans="1:3" ht="27" customHeight="1" x14ac:dyDescent="0.25">
      <c r="A8" s="465"/>
      <c r="B8" s="471"/>
      <c r="C8" s="564"/>
    </row>
    <row r="9" spans="1:3" x14ac:dyDescent="0.25">
      <c r="A9" s="154" t="s">
        <v>21</v>
      </c>
      <c r="B9" s="153" t="s">
        <v>206</v>
      </c>
      <c r="C9" s="154">
        <v>1</v>
      </c>
    </row>
    <row r="10" spans="1:3" s="122" customFormat="1" ht="23.1" customHeight="1" x14ac:dyDescent="0.25">
      <c r="A10" s="154">
        <v>1</v>
      </c>
      <c r="B10" s="190" t="s">
        <v>108</v>
      </c>
      <c r="C10" s="321">
        <v>587</v>
      </c>
    </row>
    <row r="11" spans="1:3" s="122" customFormat="1" ht="39.950000000000003" customHeight="1" x14ac:dyDescent="0.25">
      <c r="A11" s="154">
        <v>2</v>
      </c>
      <c r="B11" s="190" t="s">
        <v>331</v>
      </c>
      <c r="C11" s="321">
        <v>491</v>
      </c>
    </row>
    <row r="12" spans="1:3" s="122" customFormat="1" ht="22.5" customHeight="1" x14ac:dyDescent="0.25">
      <c r="A12" s="154">
        <v>3</v>
      </c>
      <c r="B12" s="190" t="s">
        <v>107</v>
      </c>
      <c r="C12" s="321">
        <v>313</v>
      </c>
    </row>
    <row r="13" spans="1:3" s="122" customFormat="1" ht="22.5" customHeight="1" x14ac:dyDescent="0.25">
      <c r="A13" s="154">
        <v>4</v>
      </c>
      <c r="B13" s="190" t="s">
        <v>118</v>
      </c>
      <c r="C13" s="321">
        <v>311</v>
      </c>
    </row>
    <row r="14" spans="1:3" s="122" customFormat="1" ht="22.5" customHeight="1" x14ac:dyDescent="0.25">
      <c r="A14" s="154">
        <v>5</v>
      </c>
      <c r="B14" s="190" t="s">
        <v>109</v>
      </c>
      <c r="C14" s="321">
        <v>111</v>
      </c>
    </row>
    <row r="15" spans="1:3" s="122" customFormat="1" ht="22.5" customHeight="1" x14ac:dyDescent="0.25">
      <c r="A15" s="154">
        <v>6</v>
      </c>
      <c r="B15" s="190" t="s">
        <v>114</v>
      </c>
      <c r="C15" s="321">
        <v>84</v>
      </c>
    </row>
    <row r="16" spans="1:3" s="122" customFormat="1" ht="39.950000000000003" customHeight="1" x14ac:dyDescent="0.25">
      <c r="A16" s="154">
        <v>7</v>
      </c>
      <c r="B16" s="190" t="s">
        <v>304</v>
      </c>
      <c r="C16" s="321">
        <v>60</v>
      </c>
    </row>
    <row r="17" spans="1:3" s="122" customFormat="1" ht="22.5" customHeight="1" x14ac:dyDescent="0.25">
      <c r="A17" s="154">
        <v>8</v>
      </c>
      <c r="B17" s="190" t="s">
        <v>111</v>
      </c>
      <c r="C17" s="321">
        <v>60</v>
      </c>
    </row>
    <row r="18" spans="1:3" s="122" customFormat="1" ht="23.1" customHeight="1" x14ac:dyDescent="0.25">
      <c r="A18" s="154">
        <v>9</v>
      </c>
      <c r="B18" s="190" t="s">
        <v>178</v>
      </c>
      <c r="C18" s="321">
        <v>54</v>
      </c>
    </row>
    <row r="19" spans="1:3" s="122" customFormat="1" ht="22.5" customHeight="1" x14ac:dyDescent="0.25">
      <c r="A19" s="154">
        <v>10</v>
      </c>
      <c r="B19" s="190" t="s">
        <v>334</v>
      </c>
      <c r="C19" s="321">
        <v>54</v>
      </c>
    </row>
    <row r="20" spans="1:3" s="122" customFormat="1" ht="22.5" customHeight="1" x14ac:dyDescent="0.25">
      <c r="A20" s="154">
        <v>11</v>
      </c>
      <c r="B20" s="190" t="s">
        <v>336</v>
      </c>
      <c r="C20" s="321">
        <v>49</v>
      </c>
    </row>
    <row r="21" spans="1:3" s="122" customFormat="1" ht="22.5" customHeight="1" x14ac:dyDescent="0.25">
      <c r="A21" s="154">
        <v>12</v>
      </c>
      <c r="B21" s="190" t="s">
        <v>120</v>
      </c>
      <c r="C21" s="321">
        <v>44</v>
      </c>
    </row>
    <row r="22" spans="1:3" s="122" customFormat="1" ht="22.5" customHeight="1" x14ac:dyDescent="0.25">
      <c r="A22" s="154">
        <v>13</v>
      </c>
      <c r="B22" s="190" t="s">
        <v>112</v>
      </c>
      <c r="C22" s="321">
        <v>39</v>
      </c>
    </row>
    <row r="23" spans="1:3" s="122" customFormat="1" ht="22.5" customHeight="1" x14ac:dyDescent="0.25">
      <c r="A23" s="154">
        <v>14</v>
      </c>
      <c r="B23" s="190" t="s">
        <v>115</v>
      </c>
      <c r="C23" s="321">
        <v>37</v>
      </c>
    </row>
    <row r="24" spans="1:3" s="122" customFormat="1" ht="22.5" customHeight="1" x14ac:dyDescent="0.25">
      <c r="A24" s="154">
        <v>15</v>
      </c>
      <c r="B24" s="190" t="s">
        <v>124</v>
      </c>
      <c r="C24" s="321">
        <v>34</v>
      </c>
    </row>
    <row r="25" spans="1:3" s="122" customFormat="1" ht="22.5" customHeight="1" x14ac:dyDescent="0.25">
      <c r="A25" s="154">
        <v>16</v>
      </c>
      <c r="B25" s="190" t="s">
        <v>332</v>
      </c>
      <c r="C25" s="321">
        <v>32</v>
      </c>
    </row>
    <row r="26" spans="1:3" s="122" customFormat="1" ht="22.5" customHeight="1" x14ac:dyDescent="0.25">
      <c r="A26" s="154">
        <v>17</v>
      </c>
      <c r="B26" s="190" t="s">
        <v>175</v>
      </c>
      <c r="C26" s="321">
        <v>32</v>
      </c>
    </row>
    <row r="27" spans="1:3" s="122" customFormat="1" ht="22.5" customHeight="1" x14ac:dyDescent="0.25">
      <c r="A27" s="154">
        <v>18</v>
      </c>
      <c r="B27" s="190" t="s">
        <v>116</v>
      </c>
      <c r="C27" s="321">
        <v>29</v>
      </c>
    </row>
    <row r="28" spans="1:3" s="122" customFormat="1" ht="22.5" customHeight="1" x14ac:dyDescent="0.25">
      <c r="A28" s="154">
        <v>19</v>
      </c>
      <c r="B28" s="190" t="s">
        <v>156</v>
      </c>
      <c r="C28" s="321">
        <v>27</v>
      </c>
    </row>
    <row r="29" spans="1:3" s="122" customFormat="1" ht="22.5" customHeight="1" x14ac:dyDescent="0.25">
      <c r="A29" s="154">
        <v>20</v>
      </c>
      <c r="B29" s="190" t="s">
        <v>127</v>
      </c>
      <c r="C29" s="321">
        <v>27</v>
      </c>
    </row>
    <row r="30" spans="1:3" s="122" customFormat="1" ht="22.5" customHeight="1" x14ac:dyDescent="0.25">
      <c r="A30" s="154">
        <v>21</v>
      </c>
      <c r="B30" s="190" t="s">
        <v>139</v>
      </c>
      <c r="C30" s="321">
        <v>24</v>
      </c>
    </row>
    <row r="31" spans="1:3" s="122" customFormat="1" ht="21.95" customHeight="1" x14ac:dyDescent="0.25">
      <c r="A31" s="154">
        <v>22</v>
      </c>
      <c r="B31" s="190" t="s">
        <v>234</v>
      </c>
      <c r="C31" s="321">
        <v>24</v>
      </c>
    </row>
    <row r="32" spans="1:3" s="122" customFormat="1" ht="22.5" customHeight="1" x14ac:dyDescent="0.25">
      <c r="A32" s="154">
        <v>23</v>
      </c>
      <c r="B32" s="190" t="s">
        <v>374</v>
      </c>
      <c r="C32" s="321">
        <v>23</v>
      </c>
    </row>
    <row r="33" spans="1:3" s="122" customFormat="1" ht="22.5" customHeight="1" x14ac:dyDescent="0.25">
      <c r="A33" s="154">
        <v>24</v>
      </c>
      <c r="B33" s="190" t="s">
        <v>381</v>
      </c>
      <c r="C33" s="321">
        <v>23</v>
      </c>
    </row>
    <row r="34" spans="1:3" s="122" customFormat="1" ht="22.5" customHeight="1" x14ac:dyDescent="0.25">
      <c r="A34" s="154">
        <v>25</v>
      </c>
      <c r="B34" s="190" t="s">
        <v>383</v>
      </c>
      <c r="C34" s="321">
        <v>22</v>
      </c>
    </row>
    <row r="35" spans="1:3" s="122" customFormat="1" ht="23.1" customHeight="1" x14ac:dyDescent="0.25">
      <c r="A35" s="154">
        <v>26</v>
      </c>
      <c r="B35" s="190" t="s">
        <v>189</v>
      </c>
      <c r="C35" s="321">
        <v>21</v>
      </c>
    </row>
    <row r="36" spans="1:3" s="122" customFormat="1" ht="22.5" customHeight="1" x14ac:dyDescent="0.25">
      <c r="A36" s="154">
        <v>27</v>
      </c>
      <c r="B36" s="190" t="s">
        <v>364</v>
      </c>
      <c r="C36" s="321">
        <v>21</v>
      </c>
    </row>
    <row r="37" spans="1:3" s="122" customFormat="1" ht="22.5" customHeight="1" x14ac:dyDescent="0.25">
      <c r="A37" s="154">
        <v>28</v>
      </c>
      <c r="B37" s="190" t="s">
        <v>380</v>
      </c>
      <c r="C37" s="321">
        <v>21</v>
      </c>
    </row>
    <row r="38" spans="1:3" s="122" customFormat="1" ht="39.950000000000003" customHeight="1" x14ac:dyDescent="0.25">
      <c r="A38" s="154">
        <v>29</v>
      </c>
      <c r="B38" s="190" t="s">
        <v>125</v>
      </c>
      <c r="C38" s="321">
        <v>19</v>
      </c>
    </row>
    <row r="39" spans="1:3" s="122" customFormat="1" ht="22.5" customHeight="1" x14ac:dyDescent="0.25">
      <c r="A39" s="154">
        <v>30</v>
      </c>
      <c r="B39" s="190" t="s">
        <v>121</v>
      </c>
      <c r="C39" s="321">
        <v>19</v>
      </c>
    </row>
    <row r="40" spans="1:3" s="122" customFormat="1" ht="23.1" customHeight="1" x14ac:dyDescent="0.25">
      <c r="A40" s="154">
        <v>31</v>
      </c>
      <c r="B40" s="190" t="s">
        <v>119</v>
      </c>
      <c r="C40" s="321">
        <v>18</v>
      </c>
    </row>
    <row r="41" spans="1:3" s="122" customFormat="1" ht="22.5" customHeight="1" x14ac:dyDescent="0.25">
      <c r="A41" s="154">
        <v>32</v>
      </c>
      <c r="B41" s="190" t="s">
        <v>194</v>
      </c>
      <c r="C41" s="321">
        <v>18</v>
      </c>
    </row>
    <row r="42" spans="1:3" s="122" customFormat="1" ht="21.95" customHeight="1" x14ac:dyDescent="0.25">
      <c r="A42" s="154">
        <v>33</v>
      </c>
      <c r="B42" s="190" t="s">
        <v>307</v>
      </c>
      <c r="C42" s="321">
        <v>17</v>
      </c>
    </row>
    <row r="43" spans="1:3" s="122" customFormat="1" ht="22.5" customHeight="1" x14ac:dyDescent="0.25">
      <c r="A43" s="154">
        <v>34</v>
      </c>
      <c r="B43" s="190" t="s">
        <v>168</v>
      </c>
      <c r="C43" s="321">
        <v>17</v>
      </c>
    </row>
    <row r="44" spans="1:3" s="122" customFormat="1" ht="22.5" customHeight="1" x14ac:dyDescent="0.25">
      <c r="A44" s="154">
        <v>35</v>
      </c>
      <c r="B44" s="190" t="s">
        <v>464</v>
      </c>
      <c r="C44" s="321">
        <v>16</v>
      </c>
    </row>
    <row r="45" spans="1:3" s="122" customFormat="1" ht="22.5" customHeight="1" x14ac:dyDescent="0.25">
      <c r="A45" s="154">
        <v>36</v>
      </c>
      <c r="B45" s="190" t="s">
        <v>149</v>
      </c>
      <c r="C45" s="321">
        <v>16</v>
      </c>
    </row>
    <row r="46" spans="1:3" s="122" customFormat="1" ht="22.5" customHeight="1" x14ac:dyDescent="0.25">
      <c r="A46" s="154">
        <v>37</v>
      </c>
      <c r="B46" s="190" t="s">
        <v>441</v>
      </c>
      <c r="C46" s="321">
        <v>16</v>
      </c>
    </row>
    <row r="47" spans="1:3" s="122" customFormat="1" ht="22.5" customHeight="1" x14ac:dyDescent="0.25">
      <c r="A47" s="154">
        <v>38</v>
      </c>
      <c r="B47" s="190" t="s">
        <v>146</v>
      </c>
      <c r="C47" s="321">
        <v>16</v>
      </c>
    </row>
    <row r="48" spans="1:3" s="122" customFormat="1" ht="22.5" customHeight="1" x14ac:dyDescent="0.25">
      <c r="A48" s="154">
        <v>39</v>
      </c>
      <c r="B48" s="190" t="s">
        <v>126</v>
      </c>
      <c r="C48" s="321">
        <v>16</v>
      </c>
    </row>
    <row r="49" spans="1:3" s="122" customFormat="1" ht="22.5" customHeight="1" x14ac:dyDescent="0.25">
      <c r="A49" s="154">
        <v>40</v>
      </c>
      <c r="B49" s="190" t="s">
        <v>158</v>
      </c>
      <c r="C49" s="321">
        <v>16</v>
      </c>
    </row>
    <row r="50" spans="1:3" ht="22.5" customHeight="1" x14ac:dyDescent="0.25">
      <c r="A50" s="424">
        <v>41</v>
      </c>
      <c r="B50" s="190" t="s">
        <v>207</v>
      </c>
      <c r="C50" s="321">
        <v>16</v>
      </c>
    </row>
    <row r="51" spans="1:3" ht="56.1" customHeight="1" x14ac:dyDescent="0.25">
      <c r="A51" s="424">
        <v>42</v>
      </c>
      <c r="B51" s="190" t="s">
        <v>375</v>
      </c>
      <c r="C51" s="321">
        <v>15</v>
      </c>
    </row>
    <row r="52" spans="1:3" ht="22.5" customHeight="1" x14ac:dyDescent="0.25">
      <c r="A52" s="424">
        <v>43</v>
      </c>
      <c r="B52" s="190" t="s">
        <v>122</v>
      </c>
      <c r="C52" s="321">
        <v>15</v>
      </c>
    </row>
    <row r="53" spans="1:3" ht="39.950000000000003" customHeight="1" x14ac:dyDescent="0.25">
      <c r="A53" s="424">
        <v>44</v>
      </c>
      <c r="B53" s="190" t="s">
        <v>460</v>
      </c>
      <c r="C53" s="321">
        <v>15</v>
      </c>
    </row>
    <row r="54" spans="1:3" ht="22.5" customHeight="1" x14ac:dyDescent="0.25">
      <c r="A54" s="424">
        <v>45</v>
      </c>
      <c r="B54" s="190" t="s">
        <v>306</v>
      </c>
      <c r="C54" s="321">
        <v>15</v>
      </c>
    </row>
    <row r="55" spans="1:3" ht="22.5" customHeight="1" x14ac:dyDescent="0.25">
      <c r="A55" s="424">
        <v>46</v>
      </c>
      <c r="B55" s="190" t="s">
        <v>117</v>
      </c>
      <c r="C55" s="321">
        <v>14</v>
      </c>
    </row>
    <row r="56" spans="1:3" ht="22.5" customHeight="1" x14ac:dyDescent="0.25">
      <c r="A56" s="424">
        <v>47</v>
      </c>
      <c r="B56" s="190" t="s">
        <v>132</v>
      </c>
      <c r="C56" s="321">
        <v>13</v>
      </c>
    </row>
    <row r="57" spans="1:3" ht="22.5" customHeight="1" x14ac:dyDescent="0.25">
      <c r="A57" s="424">
        <v>48</v>
      </c>
      <c r="B57" s="190" t="s">
        <v>157</v>
      </c>
      <c r="C57" s="321">
        <v>13</v>
      </c>
    </row>
    <row r="58" spans="1:3" ht="22.5" customHeight="1" x14ac:dyDescent="0.25">
      <c r="A58" s="424">
        <v>49</v>
      </c>
      <c r="B58" s="190" t="s">
        <v>233</v>
      </c>
      <c r="C58" s="321">
        <v>12</v>
      </c>
    </row>
    <row r="59" spans="1:3" ht="22.5" customHeight="1" x14ac:dyDescent="0.25">
      <c r="A59" s="424">
        <v>50</v>
      </c>
      <c r="B59" s="190" t="s">
        <v>159</v>
      </c>
      <c r="C59" s="321">
        <v>12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zoomScale="90" zoomScaleNormal="90" zoomScaleSheetLayoutView="90" workbookViewId="0">
      <selection activeCell="B11" sqref="B11"/>
    </sheetView>
  </sheetViews>
  <sheetFormatPr defaultColWidth="8.85546875" defaultRowHeight="15.75" x14ac:dyDescent="0.25"/>
  <cols>
    <col min="1" max="1" width="4.42578125" style="171" customWidth="1"/>
    <col min="2" max="2" width="61.42578125" style="172" customWidth="1"/>
    <col min="3" max="3" width="24.5703125" style="117" customWidth="1"/>
    <col min="4" max="217" width="8.85546875" style="117"/>
    <col min="218" max="218" width="4.42578125" style="117" customWidth="1"/>
    <col min="219" max="219" width="28.42578125" style="117" customWidth="1"/>
    <col min="220" max="222" width="10" style="117" customWidth="1"/>
    <col min="223" max="223" width="11.42578125" style="117" customWidth="1"/>
    <col min="224" max="225" width="11" style="117" customWidth="1"/>
    <col min="226" max="473" width="8.85546875" style="117"/>
    <col min="474" max="474" width="4.42578125" style="117" customWidth="1"/>
    <col min="475" max="475" width="28.42578125" style="117" customWidth="1"/>
    <col min="476" max="478" width="10" style="117" customWidth="1"/>
    <col min="479" max="479" width="11.42578125" style="117" customWidth="1"/>
    <col min="480" max="481" width="11" style="117" customWidth="1"/>
    <col min="482" max="729" width="8.85546875" style="117"/>
    <col min="730" max="730" width="4.42578125" style="117" customWidth="1"/>
    <col min="731" max="731" width="28.42578125" style="117" customWidth="1"/>
    <col min="732" max="734" width="10" style="117" customWidth="1"/>
    <col min="735" max="735" width="11.42578125" style="117" customWidth="1"/>
    <col min="736" max="737" width="11" style="117" customWidth="1"/>
    <col min="738" max="985" width="8.85546875" style="117"/>
    <col min="986" max="986" width="4.42578125" style="117" customWidth="1"/>
    <col min="987" max="987" width="28.42578125" style="117" customWidth="1"/>
    <col min="988" max="990" width="10" style="117" customWidth="1"/>
    <col min="991" max="991" width="11.42578125" style="117" customWidth="1"/>
    <col min="992" max="993" width="11" style="117" customWidth="1"/>
    <col min="994" max="1241" width="8.85546875" style="117"/>
    <col min="1242" max="1242" width="4.42578125" style="117" customWidth="1"/>
    <col min="1243" max="1243" width="28.42578125" style="117" customWidth="1"/>
    <col min="1244" max="1246" width="10" style="117" customWidth="1"/>
    <col min="1247" max="1247" width="11.42578125" style="117" customWidth="1"/>
    <col min="1248" max="1249" width="11" style="117" customWidth="1"/>
    <col min="1250" max="1497" width="8.85546875" style="117"/>
    <col min="1498" max="1498" width="4.42578125" style="117" customWidth="1"/>
    <col min="1499" max="1499" width="28.42578125" style="117" customWidth="1"/>
    <col min="1500" max="1502" width="10" style="117" customWidth="1"/>
    <col min="1503" max="1503" width="11.42578125" style="117" customWidth="1"/>
    <col min="1504" max="1505" width="11" style="117" customWidth="1"/>
    <col min="1506" max="1753" width="8.85546875" style="117"/>
    <col min="1754" max="1754" width="4.42578125" style="117" customWidth="1"/>
    <col min="1755" max="1755" width="28.42578125" style="117" customWidth="1"/>
    <col min="1756" max="1758" width="10" style="117" customWidth="1"/>
    <col min="1759" max="1759" width="11.42578125" style="117" customWidth="1"/>
    <col min="1760" max="1761" width="11" style="117" customWidth="1"/>
    <col min="1762" max="2009" width="8.85546875" style="117"/>
    <col min="2010" max="2010" width="4.42578125" style="117" customWidth="1"/>
    <col min="2011" max="2011" width="28.42578125" style="117" customWidth="1"/>
    <col min="2012" max="2014" width="10" style="117" customWidth="1"/>
    <col min="2015" max="2015" width="11.42578125" style="117" customWidth="1"/>
    <col min="2016" max="2017" width="11" style="117" customWidth="1"/>
    <col min="2018" max="2265" width="8.85546875" style="117"/>
    <col min="2266" max="2266" width="4.42578125" style="117" customWidth="1"/>
    <col min="2267" max="2267" width="28.42578125" style="117" customWidth="1"/>
    <col min="2268" max="2270" width="10" style="117" customWidth="1"/>
    <col min="2271" max="2271" width="11.42578125" style="117" customWidth="1"/>
    <col min="2272" max="2273" width="11" style="117" customWidth="1"/>
    <col min="2274" max="2521" width="8.85546875" style="117"/>
    <col min="2522" max="2522" width="4.42578125" style="117" customWidth="1"/>
    <col min="2523" max="2523" width="28.42578125" style="117" customWidth="1"/>
    <col min="2524" max="2526" width="10" style="117" customWidth="1"/>
    <col min="2527" max="2527" width="11.42578125" style="117" customWidth="1"/>
    <col min="2528" max="2529" width="11" style="117" customWidth="1"/>
    <col min="2530" max="2777" width="8.85546875" style="117"/>
    <col min="2778" max="2778" width="4.42578125" style="117" customWidth="1"/>
    <col min="2779" max="2779" width="28.42578125" style="117" customWidth="1"/>
    <col min="2780" max="2782" width="10" style="117" customWidth="1"/>
    <col min="2783" max="2783" width="11.42578125" style="117" customWidth="1"/>
    <col min="2784" max="2785" width="11" style="117" customWidth="1"/>
    <col min="2786" max="3033" width="8.85546875" style="117"/>
    <col min="3034" max="3034" width="4.42578125" style="117" customWidth="1"/>
    <col min="3035" max="3035" width="28.42578125" style="117" customWidth="1"/>
    <col min="3036" max="3038" width="10" style="117" customWidth="1"/>
    <col min="3039" max="3039" width="11.42578125" style="117" customWidth="1"/>
    <col min="3040" max="3041" width="11" style="117" customWidth="1"/>
    <col min="3042" max="3289" width="8.85546875" style="117"/>
    <col min="3290" max="3290" width="4.42578125" style="117" customWidth="1"/>
    <col min="3291" max="3291" width="28.42578125" style="117" customWidth="1"/>
    <col min="3292" max="3294" width="10" style="117" customWidth="1"/>
    <col min="3295" max="3295" width="11.42578125" style="117" customWidth="1"/>
    <col min="3296" max="3297" width="11" style="117" customWidth="1"/>
    <col min="3298" max="3545" width="8.85546875" style="117"/>
    <col min="3546" max="3546" width="4.42578125" style="117" customWidth="1"/>
    <col min="3547" max="3547" width="28.42578125" style="117" customWidth="1"/>
    <col min="3548" max="3550" width="10" style="117" customWidth="1"/>
    <col min="3551" max="3551" width="11.42578125" style="117" customWidth="1"/>
    <col min="3552" max="3553" width="11" style="117" customWidth="1"/>
    <col min="3554" max="3801" width="8.85546875" style="117"/>
    <col min="3802" max="3802" width="4.42578125" style="117" customWidth="1"/>
    <col min="3803" max="3803" width="28.42578125" style="117" customWidth="1"/>
    <col min="3804" max="3806" width="10" style="117" customWidth="1"/>
    <col min="3807" max="3807" width="11.42578125" style="117" customWidth="1"/>
    <col min="3808" max="3809" width="11" style="117" customWidth="1"/>
    <col min="3810" max="4057" width="8.85546875" style="117"/>
    <col min="4058" max="4058" width="4.42578125" style="117" customWidth="1"/>
    <col min="4059" max="4059" width="28.42578125" style="117" customWidth="1"/>
    <col min="4060" max="4062" width="10" style="117" customWidth="1"/>
    <col min="4063" max="4063" width="11.42578125" style="117" customWidth="1"/>
    <col min="4064" max="4065" width="11" style="117" customWidth="1"/>
    <col min="4066" max="4313" width="8.85546875" style="117"/>
    <col min="4314" max="4314" width="4.42578125" style="117" customWidth="1"/>
    <col min="4315" max="4315" width="28.42578125" style="117" customWidth="1"/>
    <col min="4316" max="4318" width="10" style="117" customWidth="1"/>
    <col min="4319" max="4319" width="11.42578125" style="117" customWidth="1"/>
    <col min="4320" max="4321" width="11" style="117" customWidth="1"/>
    <col min="4322" max="4569" width="8.85546875" style="117"/>
    <col min="4570" max="4570" width="4.42578125" style="117" customWidth="1"/>
    <col min="4571" max="4571" width="28.42578125" style="117" customWidth="1"/>
    <col min="4572" max="4574" width="10" style="117" customWidth="1"/>
    <col min="4575" max="4575" width="11.42578125" style="117" customWidth="1"/>
    <col min="4576" max="4577" width="11" style="117" customWidth="1"/>
    <col min="4578" max="4825" width="8.85546875" style="117"/>
    <col min="4826" max="4826" width="4.42578125" style="117" customWidth="1"/>
    <col min="4827" max="4827" width="28.42578125" style="117" customWidth="1"/>
    <col min="4828" max="4830" width="10" style="117" customWidth="1"/>
    <col min="4831" max="4831" width="11.42578125" style="117" customWidth="1"/>
    <col min="4832" max="4833" width="11" style="117" customWidth="1"/>
    <col min="4834" max="5081" width="8.85546875" style="117"/>
    <col min="5082" max="5082" width="4.42578125" style="117" customWidth="1"/>
    <col min="5083" max="5083" width="28.42578125" style="117" customWidth="1"/>
    <col min="5084" max="5086" width="10" style="117" customWidth="1"/>
    <col min="5087" max="5087" width="11.42578125" style="117" customWidth="1"/>
    <col min="5088" max="5089" width="11" style="117" customWidth="1"/>
    <col min="5090" max="5337" width="8.85546875" style="117"/>
    <col min="5338" max="5338" width="4.42578125" style="117" customWidth="1"/>
    <col min="5339" max="5339" width="28.42578125" style="117" customWidth="1"/>
    <col min="5340" max="5342" width="10" style="117" customWidth="1"/>
    <col min="5343" max="5343" width="11.42578125" style="117" customWidth="1"/>
    <col min="5344" max="5345" width="11" style="117" customWidth="1"/>
    <col min="5346" max="5593" width="8.85546875" style="117"/>
    <col min="5594" max="5594" width="4.42578125" style="117" customWidth="1"/>
    <col min="5595" max="5595" width="28.42578125" style="117" customWidth="1"/>
    <col min="5596" max="5598" width="10" style="117" customWidth="1"/>
    <col min="5599" max="5599" width="11.42578125" style="117" customWidth="1"/>
    <col min="5600" max="5601" width="11" style="117" customWidth="1"/>
    <col min="5602" max="5849" width="8.85546875" style="117"/>
    <col min="5850" max="5850" width="4.42578125" style="117" customWidth="1"/>
    <col min="5851" max="5851" width="28.42578125" style="117" customWidth="1"/>
    <col min="5852" max="5854" width="10" style="117" customWidth="1"/>
    <col min="5855" max="5855" width="11.42578125" style="117" customWidth="1"/>
    <col min="5856" max="5857" width="11" style="117" customWidth="1"/>
    <col min="5858" max="6105" width="8.85546875" style="117"/>
    <col min="6106" max="6106" width="4.42578125" style="117" customWidth="1"/>
    <col min="6107" max="6107" width="28.42578125" style="117" customWidth="1"/>
    <col min="6108" max="6110" width="10" style="117" customWidth="1"/>
    <col min="6111" max="6111" width="11.42578125" style="117" customWidth="1"/>
    <col min="6112" max="6113" width="11" style="117" customWidth="1"/>
    <col min="6114" max="6361" width="8.85546875" style="117"/>
    <col min="6362" max="6362" width="4.42578125" style="117" customWidth="1"/>
    <col min="6363" max="6363" width="28.42578125" style="117" customWidth="1"/>
    <col min="6364" max="6366" width="10" style="117" customWidth="1"/>
    <col min="6367" max="6367" width="11.42578125" style="117" customWidth="1"/>
    <col min="6368" max="6369" width="11" style="117" customWidth="1"/>
    <col min="6370" max="6617" width="8.85546875" style="117"/>
    <col min="6618" max="6618" width="4.42578125" style="117" customWidth="1"/>
    <col min="6619" max="6619" width="28.42578125" style="117" customWidth="1"/>
    <col min="6620" max="6622" width="10" style="117" customWidth="1"/>
    <col min="6623" max="6623" width="11.42578125" style="117" customWidth="1"/>
    <col min="6624" max="6625" width="11" style="117" customWidth="1"/>
    <col min="6626" max="6873" width="8.85546875" style="117"/>
    <col min="6874" max="6874" width="4.42578125" style="117" customWidth="1"/>
    <col min="6875" max="6875" width="28.42578125" style="117" customWidth="1"/>
    <col min="6876" max="6878" width="10" style="117" customWidth="1"/>
    <col min="6879" max="6879" width="11.42578125" style="117" customWidth="1"/>
    <col min="6880" max="6881" width="11" style="117" customWidth="1"/>
    <col min="6882" max="7129" width="8.85546875" style="117"/>
    <col min="7130" max="7130" width="4.42578125" style="117" customWidth="1"/>
    <col min="7131" max="7131" width="28.42578125" style="117" customWidth="1"/>
    <col min="7132" max="7134" width="10" style="117" customWidth="1"/>
    <col min="7135" max="7135" width="11.42578125" style="117" customWidth="1"/>
    <col min="7136" max="7137" width="11" style="117" customWidth="1"/>
    <col min="7138" max="7385" width="8.85546875" style="117"/>
    <col min="7386" max="7386" width="4.42578125" style="117" customWidth="1"/>
    <col min="7387" max="7387" width="28.42578125" style="117" customWidth="1"/>
    <col min="7388" max="7390" width="10" style="117" customWidth="1"/>
    <col min="7391" max="7391" width="11.42578125" style="117" customWidth="1"/>
    <col min="7392" max="7393" width="11" style="117" customWidth="1"/>
    <col min="7394" max="7641" width="8.85546875" style="117"/>
    <col min="7642" max="7642" width="4.42578125" style="117" customWidth="1"/>
    <col min="7643" max="7643" width="28.42578125" style="117" customWidth="1"/>
    <col min="7644" max="7646" width="10" style="117" customWidth="1"/>
    <col min="7647" max="7647" width="11.42578125" style="117" customWidth="1"/>
    <col min="7648" max="7649" width="11" style="117" customWidth="1"/>
    <col min="7650" max="7897" width="8.85546875" style="117"/>
    <col min="7898" max="7898" width="4.42578125" style="117" customWidth="1"/>
    <col min="7899" max="7899" width="28.42578125" style="117" customWidth="1"/>
    <col min="7900" max="7902" width="10" style="117" customWidth="1"/>
    <col min="7903" max="7903" width="11.42578125" style="117" customWidth="1"/>
    <col min="7904" max="7905" width="11" style="117" customWidth="1"/>
    <col min="7906" max="8153" width="8.85546875" style="117"/>
    <col min="8154" max="8154" width="4.42578125" style="117" customWidth="1"/>
    <col min="8155" max="8155" width="28.42578125" style="117" customWidth="1"/>
    <col min="8156" max="8158" width="10" style="117" customWidth="1"/>
    <col min="8159" max="8159" width="11.42578125" style="117" customWidth="1"/>
    <col min="8160" max="8161" width="11" style="117" customWidth="1"/>
    <col min="8162" max="8409" width="8.85546875" style="117"/>
    <col min="8410" max="8410" width="4.42578125" style="117" customWidth="1"/>
    <col min="8411" max="8411" width="28.42578125" style="117" customWidth="1"/>
    <col min="8412" max="8414" width="10" style="117" customWidth="1"/>
    <col min="8415" max="8415" width="11.42578125" style="117" customWidth="1"/>
    <col min="8416" max="8417" width="11" style="117" customWidth="1"/>
    <col min="8418" max="8665" width="8.85546875" style="117"/>
    <col min="8666" max="8666" width="4.42578125" style="117" customWidth="1"/>
    <col min="8667" max="8667" width="28.42578125" style="117" customWidth="1"/>
    <col min="8668" max="8670" width="10" style="117" customWidth="1"/>
    <col min="8671" max="8671" width="11.42578125" style="117" customWidth="1"/>
    <col min="8672" max="8673" width="11" style="117" customWidth="1"/>
    <col min="8674" max="8921" width="8.85546875" style="117"/>
    <col min="8922" max="8922" width="4.42578125" style="117" customWidth="1"/>
    <col min="8923" max="8923" width="28.42578125" style="117" customWidth="1"/>
    <col min="8924" max="8926" width="10" style="117" customWidth="1"/>
    <col min="8927" max="8927" width="11.42578125" style="117" customWidth="1"/>
    <col min="8928" max="8929" width="11" style="117" customWidth="1"/>
    <col min="8930" max="9177" width="8.85546875" style="117"/>
    <col min="9178" max="9178" width="4.42578125" style="117" customWidth="1"/>
    <col min="9179" max="9179" width="28.42578125" style="117" customWidth="1"/>
    <col min="9180" max="9182" width="10" style="117" customWidth="1"/>
    <col min="9183" max="9183" width="11.42578125" style="117" customWidth="1"/>
    <col min="9184" max="9185" width="11" style="117" customWidth="1"/>
    <col min="9186" max="9433" width="8.85546875" style="117"/>
    <col min="9434" max="9434" width="4.42578125" style="117" customWidth="1"/>
    <col min="9435" max="9435" width="28.42578125" style="117" customWidth="1"/>
    <col min="9436" max="9438" width="10" style="117" customWidth="1"/>
    <col min="9439" max="9439" width="11.42578125" style="117" customWidth="1"/>
    <col min="9440" max="9441" width="11" style="117" customWidth="1"/>
    <col min="9442" max="9689" width="8.85546875" style="117"/>
    <col min="9690" max="9690" width="4.42578125" style="117" customWidth="1"/>
    <col min="9691" max="9691" width="28.42578125" style="117" customWidth="1"/>
    <col min="9692" max="9694" width="10" style="117" customWidth="1"/>
    <col min="9695" max="9695" width="11.42578125" style="117" customWidth="1"/>
    <col min="9696" max="9697" width="11" style="117" customWidth="1"/>
    <col min="9698" max="9945" width="8.85546875" style="117"/>
    <col min="9946" max="9946" width="4.42578125" style="117" customWidth="1"/>
    <col min="9947" max="9947" width="28.42578125" style="117" customWidth="1"/>
    <col min="9948" max="9950" width="10" style="117" customWidth="1"/>
    <col min="9951" max="9951" width="11.42578125" style="117" customWidth="1"/>
    <col min="9952" max="9953" width="11" style="117" customWidth="1"/>
    <col min="9954" max="10201" width="8.85546875" style="117"/>
    <col min="10202" max="10202" width="4.42578125" style="117" customWidth="1"/>
    <col min="10203" max="10203" width="28.42578125" style="117" customWidth="1"/>
    <col min="10204" max="10206" width="10" style="117" customWidth="1"/>
    <col min="10207" max="10207" width="11.42578125" style="117" customWidth="1"/>
    <col min="10208" max="10209" width="11" style="117" customWidth="1"/>
    <col min="10210" max="10457" width="8.85546875" style="117"/>
    <col min="10458" max="10458" width="4.42578125" style="117" customWidth="1"/>
    <col min="10459" max="10459" width="28.42578125" style="117" customWidth="1"/>
    <col min="10460" max="10462" width="10" style="117" customWidth="1"/>
    <col min="10463" max="10463" width="11.42578125" style="117" customWidth="1"/>
    <col min="10464" max="10465" width="11" style="117" customWidth="1"/>
    <col min="10466" max="10713" width="8.85546875" style="117"/>
    <col min="10714" max="10714" width="4.42578125" style="117" customWidth="1"/>
    <col min="10715" max="10715" width="28.42578125" style="117" customWidth="1"/>
    <col min="10716" max="10718" width="10" style="117" customWidth="1"/>
    <col min="10719" max="10719" width="11.42578125" style="117" customWidth="1"/>
    <col min="10720" max="10721" width="11" style="117" customWidth="1"/>
    <col min="10722" max="10969" width="8.85546875" style="117"/>
    <col min="10970" max="10970" width="4.42578125" style="117" customWidth="1"/>
    <col min="10971" max="10971" width="28.42578125" style="117" customWidth="1"/>
    <col min="10972" max="10974" width="10" style="117" customWidth="1"/>
    <col min="10975" max="10975" width="11.42578125" style="117" customWidth="1"/>
    <col min="10976" max="10977" width="11" style="117" customWidth="1"/>
    <col min="10978" max="11225" width="8.85546875" style="117"/>
    <col min="11226" max="11226" width="4.42578125" style="117" customWidth="1"/>
    <col min="11227" max="11227" width="28.42578125" style="117" customWidth="1"/>
    <col min="11228" max="11230" width="10" style="117" customWidth="1"/>
    <col min="11231" max="11231" width="11.42578125" style="117" customWidth="1"/>
    <col min="11232" max="11233" width="11" style="117" customWidth="1"/>
    <col min="11234" max="11481" width="8.85546875" style="117"/>
    <col min="11482" max="11482" width="4.42578125" style="117" customWidth="1"/>
    <col min="11483" max="11483" width="28.42578125" style="117" customWidth="1"/>
    <col min="11484" max="11486" width="10" style="117" customWidth="1"/>
    <col min="11487" max="11487" width="11.42578125" style="117" customWidth="1"/>
    <col min="11488" max="11489" width="11" style="117" customWidth="1"/>
    <col min="11490" max="11737" width="8.85546875" style="117"/>
    <col min="11738" max="11738" width="4.42578125" style="117" customWidth="1"/>
    <col min="11739" max="11739" width="28.42578125" style="117" customWidth="1"/>
    <col min="11740" max="11742" width="10" style="117" customWidth="1"/>
    <col min="11743" max="11743" width="11.42578125" style="117" customWidth="1"/>
    <col min="11744" max="11745" width="11" style="117" customWidth="1"/>
    <col min="11746" max="11993" width="8.85546875" style="117"/>
    <col min="11994" max="11994" width="4.42578125" style="117" customWidth="1"/>
    <col min="11995" max="11995" width="28.42578125" style="117" customWidth="1"/>
    <col min="11996" max="11998" width="10" style="117" customWidth="1"/>
    <col min="11999" max="11999" width="11.42578125" style="117" customWidth="1"/>
    <col min="12000" max="12001" width="11" style="117" customWidth="1"/>
    <col min="12002" max="12249" width="8.85546875" style="117"/>
    <col min="12250" max="12250" width="4.42578125" style="117" customWidth="1"/>
    <col min="12251" max="12251" width="28.42578125" style="117" customWidth="1"/>
    <col min="12252" max="12254" width="10" style="117" customWidth="1"/>
    <col min="12255" max="12255" width="11.42578125" style="117" customWidth="1"/>
    <col min="12256" max="12257" width="11" style="117" customWidth="1"/>
    <col min="12258" max="12505" width="8.85546875" style="117"/>
    <col min="12506" max="12506" width="4.42578125" style="117" customWidth="1"/>
    <col min="12507" max="12507" width="28.42578125" style="117" customWidth="1"/>
    <col min="12508" max="12510" width="10" style="117" customWidth="1"/>
    <col min="12511" max="12511" width="11.42578125" style="117" customWidth="1"/>
    <col min="12512" max="12513" width="11" style="117" customWidth="1"/>
    <col min="12514" max="12761" width="8.85546875" style="117"/>
    <col min="12762" max="12762" width="4.42578125" style="117" customWidth="1"/>
    <col min="12763" max="12763" width="28.42578125" style="117" customWidth="1"/>
    <col min="12764" max="12766" width="10" style="117" customWidth="1"/>
    <col min="12767" max="12767" width="11.42578125" style="117" customWidth="1"/>
    <col min="12768" max="12769" width="11" style="117" customWidth="1"/>
    <col min="12770" max="13017" width="8.85546875" style="117"/>
    <col min="13018" max="13018" width="4.42578125" style="117" customWidth="1"/>
    <col min="13019" max="13019" width="28.42578125" style="117" customWidth="1"/>
    <col min="13020" max="13022" width="10" style="117" customWidth="1"/>
    <col min="13023" max="13023" width="11.42578125" style="117" customWidth="1"/>
    <col min="13024" max="13025" width="11" style="117" customWidth="1"/>
    <col min="13026" max="13273" width="8.85546875" style="117"/>
    <col min="13274" max="13274" width="4.42578125" style="117" customWidth="1"/>
    <col min="13275" max="13275" width="28.42578125" style="117" customWidth="1"/>
    <col min="13276" max="13278" width="10" style="117" customWidth="1"/>
    <col min="13279" max="13279" width="11.42578125" style="117" customWidth="1"/>
    <col min="13280" max="13281" width="11" style="117" customWidth="1"/>
    <col min="13282" max="13529" width="8.85546875" style="117"/>
    <col min="13530" max="13530" width="4.42578125" style="117" customWidth="1"/>
    <col min="13531" max="13531" width="28.42578125" style="117" customWidth="1"/>
    <col min="13532" max="13534" width="10" style="117" customWidth="1"/>
    <col min="13535" max="13535" width="11.42578125" style="117" customWidth="1"/>
    <col min="13536" max="13537" width="11" style="117" customWidth="1"/>
    <col min="13538" max="13785" width="8.85546875" style="117"/>
    <col min="13786" max="13786" width="4.42578125" style="117" customWidth="1"/>
    <col min="13787" max="13787" width="28.42578125" style="117" customWidth="1"/>
    <col min="13788" max="13790" width="10" style="117" customWidth="1"/>
    <col min="13791" max="13791" width="11.42578125" style="117" customWidth="1"/>
    <col min="13792" max="13793" width="11" style="117" customWidth="1"/>
    <col min="13794" max="14041" width="8.85546875" style="117"/>
    <col min="14042" max="14042" width="4.42578125" style="117" customWidth="1"/>
    <col min="14043" max="14043" width="28.42578125" style="117" customWidth="1"/>
    <col min="14044" max="14046" width="10" style="117" customWidth="1"/>
    <col min="14047" max="14047" width="11.42578125" style="117" customWidth="1"/>
    <col min="14048" max="14049" width="11" style="117" customWidth="1"/>
    <col min="14050" max="14297" width="8.85546875" style="117"/>
    <col min="14298" max="14298" width="4.42578125" style="117" customWidth="1"/>
    <col min="14299" max="14299" width="28.42578125" style="117" customWidth="1"/>
    <col min="14300" max="14302" width="10" style="117" customWidth="1"/>
    <col min="14303" max="14303" width="11.42578125" style="117" customWidth="1"/>
    <col min="14304" max="14305" width="11" style="117" customWidth="1"/>
    <col min="14306" max="14553" width="8.85546875" style="117"/>
    <col min="14554" max="14554" width="4.42578125" style="117" customWidth="1"/>
    <col min="14555" max="14555" width="28.42578125" style="117" customWidth="1"/>
    <col min="14556" max="14558" width="10" style="117" customWidth="1"/>
    <col min="14559" max="14559" width="11.42578125" style="117" customWidth="1"/>
    <col min="14560" max="14561" width="11" style="117" customWidth="1"/>
    <col min="14562" max="14809" width="8.85546875" style="117"/>
    <col min="14810" max="14810" width="4.42578125" style="117" customWidth="1"/>
    <col min="14811" max="14811" width="28.42578125" style="117" customWidth="1"/>
    <col min="14812" max="14814" width="10" style="117" customWidth="1"/>
    <col min="14815" max="14815" width="11.42578125" style="117" customWidth="1"/>
    <col min="14816" max="14817" width="11" style="117" customWidth="1"/>
    <col min="14818" max="15065" width="8.85546875" style="117"/>
    <col min="15066" max="15066" width="4.42578125" style="117" customWidth="1"/>
    <col min="15067" max="15067" width="28.42578125" style="117" customWidth="1"/>
    <col min="15068" max="15070" width="10" style="117" customWidth="1"/>
    <col min="15071" max="15071" width="11.42578125" style="117" customWidth="1"/>
    <col min="15072" max="15073" width="11" style="117" customWidth="1"/>
    <col min="15074" max="15321" width="8.85546875" style="117"/>
    <col min="15322" max="15322" width="4.42578125" style="117" customWidth="1"/>
    <col min="15323" max="15323" width="28.42578125" style="117" customWidth="1"/>
    <col min="15324" max="15326" width="10" style="117" customWidth="1"/>
    <col min="15327" max="15327" width="11.42578125" style="117" customWidth="1"/>
    <col min="15328" max="15329" width="11" style="117" customWidth="1"/>
    <col min="15330" max="15577" width="8.85546875" style="117"/>
    <col min="15578" max="15578" width="4.42578125" style="117" customWidth="1"/>
    <col min="15579" max="15579" width="28.42578125" style="117" customWidth="1"/>
    <col min="15580" max="15582" width="10" style="117" customWidth="1"/>
    <col min="15583" max="15583" width="11.42578125" style="117" customWidth="1"/>
    <col min="15584" max="15585" width="11" style="117" customWidth="1"/>
    <col min="15586" max="15833" width="8.85546875" style="117"/>
    <col min="15834" max="15834" width="4.42578125" style="117" customWidth="1"/>
    <col min="15835" max="15835" width="28.42578125" style="117" customWidth="1"/>
    <col min="15836" max="15838" width="10" style="117" customWidth="1"/>
    <col min="15839" max="15839" width="11.42578125" style="117" customWidth="1"/>
    <col min="15840" max="15841" width="11" style="117" customWidth="1"/>
    <col min="15842" max="16089" width="8.85546875" style="117"/>
    <col min="16090" max="16090" width="4.42578125" style="117" customWidth="1"/>
    <col min="16091" max="16091" width="28.42578125" style="117" customWidth="1"/>
    <col min="16092" max="16094" width="10" style="117" customWidth="1"/>
    <col min="16095" max="16095" width="11.42578125" style="117" customWidth="1"/>
    <col min="16096" max="16097" width="11" style="117" customWidth="1"/>
    <col min="16098" max="16384" width="8.85546875" style="117"/>
  </cols>
  <sheetData>
    <row r="1" spans="1:7" ht="21" customHeight="1" x14ac:dyDescent="0.25">
      <c r="A1" s="565" t="s">
        <v>211</v>
      </c>
      <c r="B1" s="565"/>
      <c r="C1" s="565"/>
    </row>
    <row r="2" spans="1:7" s="128" customFormat="1" ht="20.25" x14ac:dyDescent="0.3">
      <c r="A2" s="467" t="s">
        <v>209</v>
      </c>
      <c r="B2" s="467"/>
      <c r="C2" s="467"/>
      <c r="D2" s="163"/>
      <c r="E2" s="163"/>
      <c r="F2" s="163"/>
      <c r="G2" s="163"/>
    </row>
    <row r="3" spans="1:7" s="128" customFormat="1" ht="20.25" x14ac:dyDescent="0.3">
      <c r="A3" s="467" t="s">
        <v>545</v>
      </c>
      <c r="B3" s="467"/>
      <c r="C3" s="467"/>
      <c r="D3" s="163"/>
      <c r="E3" s="163"/>
      <c r="F3" s="163"/>
      <c r="G3" s="163"/>
    </row>
    <row r="4" spans="1:7" s="128" customFormat="1" ht="20.25" x14ac:dyDescent="0.3">
      <c r="A4" s="470" t="s">
        <v>144</v>
      </c>
      <c r="B4" s="470"/>
      <c r="C4" s="470"/>
    </row>
    <row r="5" spans="1:7" s="130" customFormat="1" ht="13.15" x14ac:dyDescent="0.25">
      <c r="A5" s="164"/>
      <c r="B5" s="165"/>
    </row>
    <row r="6" spans="1:7" ht="13.35" customHeight="1" x14ac:dyDescent="0.25">
      <c r="A6" s="465" t="s">
        <v>106</v>
      </c>
      <c r="B6" s="465" t="s">
        <v>101</v>
      </c>
      <c r="C6" s="564" t="s">
        <v>210</v>
      </c>
    </row>
    <row r="7" spans="1:7" ht="23.1" customHeight="1" x14ac:dyDescent="0.25">
      <c r="A7" s="465"/>
      <c r="B7" s="465"/>
      <c r="C7" s="564"/>
    </row>
    <row r="8" spans="1:7" ht="27" customHeight="1" x14ac:dyDescent="0.25">
      <c r="A8" s="465"/>
      <c r="B8" s="465"/>
      <c r="C8" s="564"/>
    </row>
    <row r="9" spans="1:7" x14ac:dyDescent="0.25">
      <c r="A9" s="154" t="s">
        <v>21</v>
      </c>
      <c r="B9" s="154" t="s">
        <v>206</v>
      </c>
      <c r="C9" s="154">
        <v>1</v>
      </c>
    </row>
    <row r="10" spans="1:7" s="128" customFormat="1" ht="35.1" customHeight="1" x14ac:dyDescent="0.3">
      <c r="A10" s="468" t="s">
        <v>145</v>
      </c>
      <c r="B10" s="468"/>
      <c r="C10" s="468"/>
    </row>
    <row r="11" spans="1:7" ht="21" customHeight="1" x14ac:dyDescent="0.25">
      <c r="A11" s="154">
        <v>1</v>
      </c>
      <c r="B11" s="360" t="s">
        <v>127</v>
      </c>
      <c r="C11" s="166">
        <v>27</v>
      </c>
    </row>
    <row r="12" spans="1:7" ht="21" customHeight="1" x14ac:dyDescent="0.25">
      <c r="A12" s="154">
        <v>2</v>
      </c>
      <c r="B12" s="155" t="s">
        <v>364</v>
      </c>
      <c r="C12" s="166">
        <v>21</v>
      </c>
    </row>
    <row r="13" spans="1:7" ht="21" customHeight="1" x14ac:dyDescent="0.25">
      <c r="A13" s="154">
        <v>3</v>
      </c>
      <c r="B13" s="167" t="s">
        <v>146</v>
      </c>
      <c r="C13" s="166">
        <v>16</v>
      </c>
    </row>
    <row r="14" spans="1:7" ht="21" customHeight="1" x14ac:dyDescent="0.25">
      <c r="A14" s="424">
        <v>4</v>
      </c>
      <c r="B14" s="167" t="s">
        <v>149</v>
      </c>
      <c r="C14" s="166">
        <v>16</v>
      </c>
    </row>
    <row r="15" spans="1:7" ht="21" customHeight="1" x14ac:dyDescent="0.25">
      <c r="A15" s="424">
        <v>5</v>
      </c>
      <c r="B15" s="167" t="s">
        <v>342</v>
      </c>
      <c r="C15" s="166">
        <v>10</v>
      </c>
    </row>
    <row r="16" spans="1:7" ht="21" customHeight="1" x14ac:dyDescent="0.25">
      <c r="A16" s="424">
        <v>6</v>
      </c>
      <c r="B16" s="167" t="s">
        <v>235</v>
      </c>
      <c r="C16" s="166">
        <v>8</v>
      </c>
    </row>
    <row r="17" spans="1:3" ht="21" customHeight="1" x14ac:dyDescent="0.25">
      <c r="A17" s="424">
        <v>7</v>
      </c>
      <c r="B17" s="167" t="s">
        <v>152</v>
      </c>
      <c r="C17" s="166">
        <v>7</v>
      </c>
    </row>
    <row r="18" spans="1:3" ht="21" customHeight="1" x14ac:dyDescent="0.25">
      <c r="A18" s="424">
        <v>8</v>
      </c>
      <c r="B18" s="167" t="s">
        <v>150</v>
      </c>
      <c r="C18" s="166">
        <v>7</v>
      </c>
    </row>
    <row r="19" spans="1:3" ht="21" customHeight="1" x14ac:dyDescent="0.25">
      <c r="A19" s="424">
        <v>9</v>
      </c>
      <c r="B19" s="167" t="s">
        <v>316</v>
      </c>
      <c r="C19" s="166">
        <v>6</v>
      </c>
    </row>
    <row r="20" spans="1:3" ht="21" customHeight="1" x14ac:dyDescent="0.25">
      <c r="A20" s="424">
        <v>10</v>
      </c>
      <c r="B20" s="167" t="s">
        <v>153</v>
      </c>
      <c r="C20" s="166">
        <v>5</v>
      </c>
    </row>
    <row r="21" spans="1:3" ht="21" customHeight="1" x14ac:dyDescent="0.25">
      <c r="A21" s="424">
        <v>11</v>
      </c>
      <c r="B21" s="167" t="s">
        <v>475</v>
      </c>
      <c r="C21" s="166">
        <v>5</v>
      </c>
    </row>
    <row r="22" spans="1:3" ht="21" customHeight="1" x14ac:dyDescent="0.25">
      <c r="A22" s="424">
        <v>12</v>
      </c>
      <c r="B22" s="167" t="s">
        <v>476</v>
      </c>
      <c r="C22" s="166">
        <v>4</v>
      </c>
    </row>
    <row r="23" spans="1:3" ht="21" customHeight="1" x14ac:dyDescent="0.25">
      <c r="A23" s="424">
        <v>13</v>
      </c>
      <c r="B23" s="167" t="s">
        <v>147</v>
      </c>
      <c r="C23" s="166">
        <v>4</v>
      </c>
    </row>
    <row r="24" spans="1:3" ht="21" customHeight="1" x14ac:dyDescent="0.25">
      <c r="A24" s="424">
        <v>14</v>
      </c>
      <c r="B24" s="169" t="s">
        <v>148</v>
      </c>
      <c r="C24" s="166">
        <v>4</v>
      </c>
    </row>
    <row r="25" spans="1:3" ht="21" customHeight="1" x14ac:dyDescent="0.25">
      <c r="A25" s="424">
        <v>15</v>
      </c>
      <c r="B25" s="167" t="s">
        <v>582</v>
      </c>
      <c r="C25" s="166">
        <v>3</v>
      </c>
    </row>
    <row r="26" spans="1:3" s="128" customFormat="1" ht="35.1" customHeight="1" x14ac:dyDescent="0.3">
      <c r="A26" s="468" t="s">
        <v>52</v>
      </c>
      <c r="B26" s="468"/>
      <c r="C26" s="468"/>
    </row>
    <row r="27" spans="1:3" ht="21" customHeight="1" x14ac:dyDescent="0.25">
      <c r="A27" s="154">
        <v>1</v>
      </c>
      <c r="B27" s="167" t="s">
        <v>332</v>
      </c>
      <c r="C27" s="154">
        <v>32</v>
      </c>
    </row>
    <row r="28" spans="1:3" ht="21" customHeight="1" x14ac:dyDescent="0.25">
      <c r="A28" s="154">
        <v>2</v>
      </c>
      <c r="B28" s="168" t="s">
        <v>156</v>
      </c>
      <c r="C28" s="154">
        <v>27</v>
      </c>
    </row>
    <row r="29" spans="1:3" ht="21" customHeight="1" x14ac:dyDescent="0.25">
      <c r="A29" s="154">
        <v>3</v>
      </c>
      <c r="B29" s="168" t="s">
        <v>157</v>
      </c>
      <c r="C29" s="154">
        <v>13</v>
      </c>
    </row>
    <row r="30" spans="1:3" ht="21" customHeight="1" x14ac:dyDescent="0.25">
      <c r="A30" s="424">
        <v>4</v>
      </c>
      <c r="B30" s="168" t="s">
        <v>140</v>
      </c>
      <c r="C30" s="424">
        <v>12</v>
      </c>
    </row>
    <row r="31" spans="1:3" ht="21" customHeight="1" x14ac:dyDescent="0.25">
      <c r="A31" s="424">
        <v>5</v>
      </c>
      <c r="B31" s="168" t="s">
        <v>154</v>
      </c>
      <c r="C31" s="424">
        <v>9</v>
      </c>
    </row>
    <row r="32" spans="1:3" ht="21" customHeight="1" x14ac:dyDescent="0.25">
      <c r="A32" s="424">
        <v>6</v>
      </c>
      <c r="B32" s="168" t="s">
        <v>377</v>
      </c>
      <c r="C32" s="424">
        <v>8</v>
      </c>
    </row>
    <row r="33" spans="1:3" ht="21" customHeight="1" x14ac:dyDescent="0.25">
      <c r="A33" s="424">
        <v>7</v>
      </c>
      <c r="B33" s="168" t="s">
        <v>143</v>
      </c>
      <c r="C33" s="424">
        <v>7</v>
      </c>
    </row>
    <row r="34" spans="1:3" ht="21" customHeight="1" x14ac:dyDescent="0.25">
      <c r="A34" s="424">
        <v>8</v>
      </c>
      <c r="B34" s="168" t="s">
        <v>281</v>
      </c>
      <c r="C34" s="424">
        <v>5</v>
      </c>
    </row>
    <row r="35" spans="1:3" ht="21" customHeight="1" x14ac:dyDescent="0.25">
      <c r="A35" s="424">
        <v>9</v>
      </c>
      <c r="B35" s="168" t="s">
        <v>371</v>
      </c>
      <c r="C35" s="424">
        <v>4</v>
      </c>
    </row>
    <row r="36" spans="1:3" ht="21" customHeight="1" x14ac:dyDescent="0.25">
      <c r="A36" s="424">
        <v>10</v>
      </c>
      <c r="B36" s="168" t="s">
        <v>477</v>
      </c>
      <c r="C36" s="424">
        <v>4</v>
      </c>
    </row>
    <row r="37" spans="1:3" ht="21.95" customHeight="1" x14ac:dyDescent="0.25">
      <c r="A37" s="424">
        <v>11</v>
      </c>
      <c r="B37" s="135" t="s">
        <v>378</v>
      </c>
      <c r="C37" s="424">
        <v>4</v>
      </c>
    </row>
    <row r="38" spans="1:3" ht="39.950000000000003" customHeight="1" x14ac:dyDescent="0.25">
      <c r="A38" s="424">
        <v>12</v>
      </c>
      <c r="B38" s="135" t="s">
        <v>500</v>
      </c>
      <c r="C38" s="424">
        <v>3</v>
      </c>
    </row>
    <row r="39" spans="1:3" ht="21" customHeight="1" x14ac:dyDescent="0.25">
      <c r="A39" s="424">
        <v>13</v>
      </c>
      <c r="B39" s="168" t="s">
        <v>502</v>
      </c>
      <c r="C39" s="424">
        <v>3</v>
      </c>
    </row>
    <row r="40" spans="1:3" ht="21" customHeight="1" x14ac:dyDescent="0.25">
      <c r="A40" s="424">
        <v>14</v>
      </c>
      <c r="B40" s="168" t="s">
        <v>583</v>
      </c>
      <c r="C40" s="424">
        <v>3</v>
      </c>
    </row>
    <row r="41" spans="1:3" ht="21" customHeight="1" x14ac:dyDescent="0.25">
      <c r="A41" s="424">
        <v>15</v>
      </c>
      <c r="B41" s="168" t="s">
        <v>501</v>
      </c>
      <c r="C41" s="154">
        <v>3</v>
      </c>
    </row>
    <row r="42" spans="1:3" s="128" customFormat="1" ht="35.1" customHeight="1" x14ac:dyDescent="0.3">
      <c r="A42" s="468" t="s">
        <v>53</v>
      </c>
      <c r="B42" s="468"/>
      <c r="C42" s="468"/>
    </row>
    <row r="43" spans="1:3" ht="20.25" customHeight="1" x14ac:dyDescent="0.25">
      <c r="A43" s="154">
        <v>1</v>
      </c>
      <c r="B43" s="169" t="s">
        <v>114</v>
      </c>
      <c r="C43" s="170">
        <v>84</v>
      </c>
    </row>
    <row r="44" spans="1:3" ht="20.25" customHeight="1" x14ac:dyDescent="0.25">
      <c r="A44" s="154">
        <v>2</v>
      </c>
      <c r="B44" s="169" t="s">
        <v>334</v>
      </c>
      <c r="C44" s="170">
        <v>54</v>
      </c>
    </row>
    <row r="45" spans="1:3" ht="20.25" customHeight="1" x14ac:dyDescent="0.25">
      <c r="A45" s="154">
        <v>3</v>
      </c>
      <c r="B45" s="169" t="s">
        <v>158</v>
      </c>
      <c r="C45" s="170">
        <v>16</v>
      </c>
    </row>
    <row r="46" spans="1:3" ht="20.25" customHeight="1" x14ac:dyDescent="0.25">
      <c r="A46" s="424">
        <v>4</v>
      </c>
      <c r="B46" s="169" t="s">
        <v>122</v>
      </c>
      <c r="C46" s="230">
        <v>15</v>
      </c>
    </row>
    <row r="47" spans="1:3" ht="20.25" customHeight="1" x14ac:dyDescent="0.25">
      <c r="A47" s="424">
        <v>5</v>
      </c>
      <c r="B47" s="169" t="s">
        <v>159</v>
      </c>
      <c r="C47" s="286">
        <v>12</v>
      </c>
    </row>
    <row r="48" spans="1:3" ht="20.25" customHeight="1" x14ac:dyDescent="0.25">
      <c r="A48" s="424">
        <v>6</v>
      </c>
      <c r="B48" s="169" t="s">
        <v>387</v>
      </c>
      <c r="C48" s="286">
        <v>8</v>
      </c>
    </row>
    <row r="49" spans="1:3" ht="20.25" customHeight="1" x14ac:dyDescent="0.25">
      <c r="A49" s="424">
        <v>7</v>
      </c>
      <c r="B49" s="169" t="s">
        <v>444</v>
      </c>
      <c r="C49" s="286">
        <v>5</v>
      </c>
    </row>
    <row r="50" spans="1:3" ht="20.25" customHeight="1" x14ac:dyDescent="0.25">
      <c r="A50" s="424">
        <v>8</v>
      </c>
      <c r="B50" s="169" t="s">
        <v>454</v>
      </c>
      <c r="C50" s="425">
        <v>5</v>
      </c>
    </row>
    <row r="51" spans="1:3" ht="20.25" customHeight="1" x14ac:dyDescent="0.25">
      <c r="A51" s="424">
        <v>9</v>
      </c>
      <c r="B51" s="169" t="s">
        <v>131</v>
      </c>
      <c r="C51" s="425">
        <v>5</v>
      </c>
    </row>
    <row r="52" spans="1:3" ht="20.25" customHeight="1" x14ac:dyDescent="0.25">
      <c r="A52" s="424">
        <v>10</v>
      </c>
      <c r="B52" s="169" t="s">
        <v>478</v>
      </c>
      <c r="C52" s="425">
        <v>5</v>
      </c>
    </row>
    <row r="53" spans="1:3" ht="20.25" customHeight="1" x14ac:dyDescent="0.25">
      <c r="A53" s="424">
        <v>11</v>
      </c>
      <c r="B53" s="169" t="s">
        <v>162</v>
      </c>
      <c r="C53" s="425">
        <v>5</v>
      </c>
    </row>
    <row r="54" spans="1:3" ht="20.25" customHeight="1" x14ac:dyDescent="0.25">
      <c r="A54" s="424">
        <v>12</v>
      </c>
      <c r="B54" s="169" t="s">
        <v>434</v>
      </c>
      <c r="C54" s="425">
        <v>4</v>
      </c>
    </row>
    <row r="55" spans="1:3" ht="20.25" customHeight="1" x14ac:dyDescent="0.25">
      <c r="A55" s="424">
        <v>13</v>
      </c>
      <c r="B55" s="169" t="s">
        <v>379</v>
      </c>
      <c r="C55" s="425">
        <v>3</v>
      </c>
    </row>
    <row r="56" spans="1:3" ht="20.25" customHeight="1" x14ac:dyDescent="0.25">
      <c r="A56" s="424">
        <v>14</v>
      </c>
      <c r="B56" s="169" t="s">
        <v>584</v>
      </c>
      <c r="C56" s="425">
        <v>3</v>
      </c>
    </row>
    <row r="57" spans="1:3" ht="20.25" customHeight="1" x14ac:dyDescent="0.25">
      <c r="A57" s="424">
        <v>15</v>
      </c>
      <c r="B57" s="169" t="s">
        <v>585</v>
      </c>
      <c r="C57" s="286">
        <v>3</v>
      </c>
    </row>
    <row r="58" spans="1:3" s="128" customFormat="1" ht="35.1" customHeight="1" x14ac:dyDescent="0.3">
      <c r="A58" s="468" t="s">
        <v>54</v>
      </c>
      <c r="B58" s="468"/>
      <c r="C58" s="468"/>
    </row>
    <row r="59" spans="1:3" ht="20.25" customHeight="1" x14ac:dyDescent="0.25">
      <c r="A59" s="170">
        <v>1</v>
      </c>
      <c r="B59" s="155" t="s">
        <v>381</v>
      </c>
      <c r="C59" s="154">
        <v>23</v>
      </c>
    </row>
    <row r="60" spans="1:3" ht="20.25" customHeight="1" x14ac:dyDescent="0.25">
      <c r="A60" s="170">
        <v>2</v>
      </c>
      <c r="B60" s="155" t="s">
        <v>380</v>
      </c>
      <c r="C60" s="154">
        <v>21</v>
      </c>
    </row>
    <row r="61" spans="1:3" ht="20.25" customHeight="1" x14ac:dyDescent="0.25">
      <c r="A61" s="170">
        <v>3</v>
      </c>
      <c r="B61" s="155" t="s">
        <v>168</v>
      </c>
      <c r="C61" s="154">
        <v>17</v>
      </c>
    </row>
    <row r="62" spans="1:3" ht="20.25" customHeight="1" x14ac:dyDescent="0.25">
      <c r="A62" s="425">
        <v>4</v>
      </c>
      <c r="B62" s="155" t="s">
        <v>126</v>
      </c>
      <c r="C62" s="424">
        <v>16</v>
      </c>
    </row>
    <row r="63" spans="1:3" ht="20.25" customHeight="1" x14ac:dyDescent="0.25">
      <c r="A63" s="425">
        <v>5</v>
      </c>
      <c r="B63" s="155" t="s">
        <v>132</v>
      </c>
      <c r="C63" s="424">
        <v>13</v>
      </c>
    </row>
    <row r="64" spans="1:3" ht="20.25" customHeight="1" x14ac:dyDescent="0.25">
      <c r="A64" s="425">
        <v>6</v>
      </c>
      <c r="B64" s="155" t="s">
        <v>166</v>
      </c>
      <c r="C64" s="424">
        <v>10</v>
      </c>
    </row>
    <row r="65" spans="1:3" ht="20.25" customHeight="1" x14ac:dyDescent="0.25">
      <c r="A65" s="425">
        <v>7</v>
      </c>
      <c r="B65" s="155" t="s">
        <v>170</v>
      </c>
      <c r="C65" s="424">
        <v>9</v>
      </c>
    </row>
    <row r="66" spans="1:3" ht="20.25" customHeight="1" x14ac:dyDescent="0.25">
      <c r="A66" s="425">
        <v>8</v>
      </c>
      <c r="B66" s="155" t="s">
        <v>169</v>
      </c>
      <c r="C66" s="424">
        <v>6</v>
      </c>
    </row>
    <row r="67" spans="1:3" ht="20.25" customHeight="1" x14ac:dyDescent="0.25">
      <c r="A67" s="425">
        <v>9</v>
      </c>
      <c r="B67" s="155" t="s">
        <v>450</v>
      </c>
      <c r="C67" s="424">
        <v>6</v>
      </c>
    </row>
    <row r="68" spans="1:3" ht="20.25" customHeight="1" x14ac:dyDescent="0.25">
      <c r="A68" s="425">
        <v>10</v>
      </c>
      <c r="B68" s="155" t="s">
        <v>171</v>
      </c>
      <c r="C68" s="424">
        <v>4</v>
      </c>
    </row>
    <row r="69" spans="1:3" ht="20.25" customHeight="1" x14ac:dyDescent="0.25">
      <c r="A69" s="425">
        <v>11</v>
      </c>
      <c r="B69" s="155" t="s">
        <v>335</v>
      </c>
      <c r="C69" s="424">
        <v>3</v>
      </c>
    </row>
    <row r="70" spans="1:3" ht="20.25" customHeight="1" x14ac:dyDescent="0.25">
      <c r="A70" s="425">
        <v>12</v>
      </c>
      <c r="B70" s="155" t="s">
        <v>586</v>
      </c>
      <c r="C70" s="424">
        <v>3</v>
      </c>
    </row>
    <row r="71" spans="1:3" ht="20.25" customHeight="1" x14ac:dyDescent="0.25">
      <c r="A71" s="429">
        <v>13</v>
      </c>
      <c r="B71" s="155" t="s">
        <v>479</v>
      </c>
      <c r="C71" s="428">
        <v>3</v>
      </c>
    </row>
    <row r="72" spans="1:3" ht="20.25" customHeight="1" x14ac:dyDescent="0.25">
      <c r="A72" s="438">
        <v>14</v>
      </c>
      <c r="B72" s="155" t="s">
        <v>382</v>
      </c>
      <c r="C72" s="437">
        <v>3</v>
      </c>
    </row>
    <row r="73" spans="1:3" ht="20.25" customHeight="1" x14ac:dyDescent="0.25">
      <c r="A73" s="438">
        <v>15</v>
      </c>
      <c r="B73" s="155" t="s">
        <v>401</v>
      </c>
      <c r="C73" s="154">
        <v>3</v>
      </c>
    </row>
    <row r="74" spans="1:3" s="128" customFormat="1" ht="35.1" customHeight="1" x14ac:dyDescent="0.3">
      <c r="A74" s="468" t="s">
        <v>55</v>
      </c>
      <c r="B74" s="468"/>
      <c r="C74" s="468"/>
    </row>
    <row r="75" spans="1:3" ht="22.5" customHeight="1" x14ac:dyDescent="0.25">
      <c r="A75" s="154">
        <v>1</v>
      </c>
      <c r="B75" s="136" t="s">
        <v>109</v>
      </c>
      <c r="C75" s="154">
        <v>111</v>
      </c>
    </row>
    <row r="76" spans="1:3" ht="22.5" customHeight="1" x14ac:dyDescent="0.25">
      <c r="A76" s="154">
        <v>2</v>
      </c>
      <c r="B76" s="136" t="s">
        <v>111</v>
      </c>
      <c r="C76" s="154">
        <v>60</v>
      </c>
    </row>
    <row r="77" spans="1:3" ht="22.5" customHeight="1" x14ac:dyDescent="0.25">
      <c r="A77" s="154">
        <v>3</v>
      </c>
      <c r="B77" s="136" t="s">
        <v>336</v>
      </c>
      <c r="C77" s="154">
        <v>49</v>
      </c>
    </row>
    <row r="78" spans="1:3" ht="22.5" customHeight="1" x14ac:dyDescent="0.25">
      <c r="A78" s="424">
        <v>4</v>
      </c>
      <c r="B78" s="136" t="s">
        <v>115</v>
      </c>
      <c r="C78" s="154">
        <v>37</v>
      </c>
    </row>
    <row r="79" spans="1:3" ht="22.5" customHeight="1" x14ac:dyDescent="0.25">
      <c r="A79" s="424">
        <v>5</v>
      </c>
      <c r="B79" s="136" t="s">
        <v>116</v>
      </c>
      <c r="C79" s="285">
        <v>29</v>
      </c>
    </row>
    <row r="80" spans="1:3" ht="58.5" customHeight="1" x14ac:dyDescent="0.25">
      <c r="A80" s="424">
        <v>6</v>
      </c>
      <c r="B80" s="136" t="s">
        <v>375</v>
      </c>
      <c r="C80" s="285">
        <v>15</v>
      </c>
    </row>
    <row r="81" spans="1:3" ht="39.950000000000003" customHeight="1" x14ac:dyDescent="0.25">
      <c r="A81" s="424">
        <v>7</v>
      </c>
      <c r="B81" s="136" t="s">
        <v>402</v>
      </c>
      <c r="C81" s="424">
        <v>11</v>
      </c>
    </row>
    <row r="82" spans="1:3" ht="22.5" customHeight="1" x14ac:dyDescent="0.25">
      <c r="A82" s="424">
        <v>8</v>
      </c>
      <c r="B82" s="136" t="s">
        <v>136</v>
      </c>
      <c r="C82" s="424">
        <v>10</v>
      </c>
    </row>
    <row r="83" spans="1:3" ht="22.5" customHeight="1" x14ac:dyDescent="0.25">
      <c r="A83" s="424">
        <v>9</v>
      </c>
      <c r="B83" s="136" t="s">
        <v>130</v>
      </c>
      <c r="C83" s="424">
        <v>8</v>
      </c>
    </row>
    <row r="84" spans="1:3" ht="22.5" customHeight="1" x14ac:dyDescent="0.25">
      <c r="A84" s="424">
        <v>10</v>
      </c>
      <c r="B84" s="136" t="s">
        <v>305</v>
      </c>
      <c r="C84" s="424">
        <v>7</v>
      </c>
    </row>
    <row r="85" spans="1:3" ht="22.5" customHeight="1" x14ac:dyDescent="0.25">
      <c r="A85" s="424">
        <v>11</v>
      </c>
      <c r="B85" s="136" t="s">
        <v>172</v>
      </c>
      <c r="C85" s="424">
        <v>6</v>
      </c>
    </row>
    <row r="86" spans="1:3" ht="22.5" customHeight="1" x14ac:dyDescent="0.25">
      <c r="A86" s="424">
        <v>12</v>
      </c>
      <c r="B86" s="136" t="s">
        <v>129</v>
      </c>
      <c r="C86" s="424">
        <v>6</v>
      </c>
    </row>
    <row r="87" spans="1:3" ht="22.5" customHeight="1" x14ac:dyDescent="0.25">
      <c r="A87" s="437">
        <v>13</v>
      </c>
      <c r="B87" s="136" t="s">
        <v>201</v>
      </c>
      <c r="C87" s="437">
        <v>4</v>
      </c>
    </row>
    <row r="88" spans="1:3" ht="22.5" customHeight="1" x14ac:dyDescent="0.25">
      <c r="A88" s="437">
        <v>14</v>
      </c>
      <c r="B88" s="136" t="s">
        <v>173</v>
      </c>
      <c r="C88" s="424">
        <v>4</v>
      </c>
    </row>
    <row r="89" spans="1:3" ht="22.5" customHeight="1" x14ac:dyDescent="0.25">
      <c r="A89" s="437">
        <v>15</v>
      </c>
      <c r="B89" s="136" t="s">
        <v>283</v>
      </c>
      <c r="C89" s="424">
        <v>3</v>
      </c>
    </row>
    <row r="90" spans="1:3" s="128" customFormat="1" ht="47.25" customHeight="1" x14ac:dyDescent="0.3">
      <c r="A90" s="487" t="s">
        <v>56</v>
      </c>
      <c r="B90" s="488"/>
      <c r="C90" s="489"/>
    </row>
    <row r="91" spans="1:3" s="128" customFormat="1" ht="22.5" customHeight="1" x14ac:dyDescent="0.3">
      <c r="A91" s="425">
        <v>1</v>
      </c>
      <c r="B91" s="155" t="s">
        <v>178</v>
      </c>
      <c r="C91" s="424">
        <v>54</v>
      </c>
    </row>
    <row r="92" spans="1:3" s="128" customFormat="1" ht="22.5" customHeight="1" x14ac:dyDescent="0.3">
      <c r="A92" s="425">
        <v>2</v>
      </c>
      <c r="B92" s="155" t="s">
        <v>175</v>
      </c>
      <c r="C92" s="424">
        <v>32</v>
      </c>
    </row>
    <row r="93" spans="1:3" s="128" customFormat="1" ht="22.5" customHeight="1" x14ac:dyDescent="0.3">
      <c r="A93" s="425">
        <v>3</v>
      </c>
      <c r="B93" s="155" t="s">
        <v>383</v>
      </c>
      <c r="C93" s="424">
        <v>22</v>
      </c>
    </row>
    <row r="94" spans="1:3" s="128" customFormat="1" ht="22.5" customHeight="1" x14ac:dyDescent="0.3">
      <c r="A94" s="425">
        <v>4</v>
      </c>
      <c r="B94" s="155" t="s">
        <v>184</v>
      </c>
      <c r="C94" s="424">
        <v>12</v>
      </c>
    </row>
    <row r="95" spans="1:3" s="128" customFormat="1" ht="21.95" customHeight="1" x14ac:dyDescent="0.3">
      <c r="A95" s="425">
        <v>5</v>
      </c>
      <c r="B95" s="155" t="s">
        <v>181</v>
      </c>
      <c r="C95" s="424">
        <v>5</v>
      </c>
    </row>
    <row r="96" spans="1:3" s="128" customFormat="1" ht="21.95" customHeight="1" x14ac:dyDescent="0.3">
      <c r="A96" s="425">
        <v>6</v>
      </c>
      <c r="B96" s="155" t="s">
        <v>176</v>
      </c>
      <c r="C96" s="424">
        <v>5</v>
      </c>
    </row>
    <row r="97" spans="1:3" s="128" customFormat="1" ht="22.5" customHeight="1" x14ac:dyDescent="0.3">
      <c r="A97" s="425">
        <v>7</v>
      </c>
      <c r="B97" s="155" t="s">
        <v>179</v>
      </c>
      <c r="C97" s="424">
        <v>5</v>
      </c>
    </row>
    <row r="98" spans="1:3" s="128" customFormat="1" ht="22.5" customHeight="1" x14ac:dyDescent="0.3">
      <c r="A98" s="425">
        <v>8</v>
      </c>
      <c r="B98" s="155" t="s">
        <v>365</v>
      </c>
      <c r="C98" s="424">
        <v>5</v>
      </c>
    </row>
    <row r="99" spans="1:3" s="128" customFormat="1" ht="39.950000000000003" customHeight="1" x14ac:dyDescent="0.3">
      <c r="A99" s="429">
        <v>9</v>
      </c>
      <c r="B99" s="155" t="s">
        <v>385</v>
      </c>
      <c r="C99" s="428">
        <v>4</v>
      </c>
    </row>
    <row r="100" spans="1:3" s="128" customFormat="1" ht="22.5" customHeight="1" x14ac:dyDescent="0.3">
      <c r="A100" s="438">
        <v>10</v>
      </c>
      <c r="B100" s="155" t="s">
        <v>180</v>
      </c>
      <c r="C100" s="437">
        <v>4</v>
      </c>
    </row>
    <row r="101" spans="1:3" s="128" customFormat="1" ht="22.5" customHeight="1" x14ac:dyDescent="0.3">
      <c r="A101" s="438">
        <v>11</v>
      </c>
      <c r="B101" s="155" t="s">
        <v>384</v>
      </c>
      <c r="C101" s="437">
        <v>3</v>
      </c>
    </row>
    <row r="102" spans="1:3" s="128" customFormat="1" ht="22.5" customHeight="1" x14ac:dyDescent="0.3">
      <c r="A102" s="441">
        <v>12</v>
      </c>
      <c r="B102" s="155" t="s">
        <v>177</v>
      </c>
      <c r="C102" s="440">
        <v>2</v>
      </c>
    </row>
    <row r="103" spans="1:3" ht="22.5" customHeight="1" x14ac:dyDescent="0.25">
      <c r="A103" s="441">
        <v>13</v>
      </c>
      <c r="B103" s="155" t="s">
        <v>445</v>
      </c>
      <c r="C103" s="154">
        <v>2</v>
      </c>
    </row>
    <row r="104" spans="1:3" s="128" customFormat="1" ht="35.1" customHeight="1" x14ac:dyDescent="0.3">
      <c r="A104" s="487" t="s">
        <v>57</v>
      </c>
      <c r="B104" s="488"/>
      <c r="C104" s="489"/>
    </row>
    <row r="105" spans="1:3" ht="22.5" customHeight="1" x14ac:dyDescent="0.25">
      <c r="A105" s="154">
        <v>1</v>
      </c>
      <c r="B105" s="136" t="s">
        <v>120</v>
      </c>
      <c r="C105" s="154">
        <v>44</v>
      </c>
    </row>
    <row r="106" spans="1:3" ht="22.5" customHeight="1" x14ac:dyDescent="0.25">
      <c r="A106" s="154">
        <v>2</v>
      </c>
      <c r="B106" s="136" t="s">
        <v>234</v>
      </c>
      <c r="C106" s="154">
        <v>24</v>
      </c>
    </row>
    <row r="107" spans="1:3" ht="21.95" customHeight="1" x14ac:dyDescent="0.25">
      <c r="A107" s="154">
        <v>3</v>
      </c>
      <c r="B107" s="136" t="s">
        <v>374</v>
      </c>
      <c r="C107" s="154">
        <v>23</v>
      </c>
    </row>
    <row r="108" spans="1:3" ht="39.950000000000003" customHeight="1" x14ac:dyDescent="0.25">
      <c r="A108" s="424">
        <v>4</v>
      </c>
      <c r="B108" s="136" t="s">
        <v>125</v>
      </c>
      <c r="C108" s="424">
        <v>19</v>
      </c>
    </row>
    <row r="109" spans="1:3" ht="21.95" customHeight="1" x14ac:dyDescent="0.25">
      <c r="A109" s="424">
        <v>5</v>
      </c>
      <c r="B109" s="136" t="s">
        <v>307</v>
      </c>
      <c r="C109" s="424">
        <v>17</v>
      </c>
    </row>
    <row r="110" spans="1:3" ht="22.5" customHeight="1" x14ac:dyDescent="0.25">
      <c r="A110" s="424">
        <v>6</v>
      </c>
      <c r="B110" s="136" t="s">
        <v>207</v>
      </c>
      <c r="C110" s="424">
        <v>16</v>
      </c>
    </row>
    <row r="111" spans="1:3" ht="22.5" customHeight="1" x14ac:dyDescent="0.25">
      <c r="A111" s="424">
        <v>7</v>
      </c>
      <c r="B111" s="136" t="s">
        <v>306</v>
      </c>
      <c r="C111" s="424">
        <v>15</v>
      </c>
    </row>
    <row r="112" spans="1:3" ht="39.950000000000003" customHeight="1" x14ac:dyDescent="0.25">
      <c r="A112" s="424">
        <v>8</v>
      </c>
      <c r="B112" s="136" t="s">
        <v>460</v>
      </c>
      <c r="C112" s="424">
        <v>15</v>
      </c>
    </row>
    <row r="113" spans="1:3" ht="22.5" customHeight="1" x14ac:dyDescent="0.25">
      <c r="A113" s="424">
        <v>9</v>
      </c>
      <c r="B113" s="136" t="s">
        <v>117</v>
      </c>
      <c r="C113" s="424">
        <v>14</v>
      </c>
    </row>
    <row r="114" spans="1:3" ht="22.5" customHeight="1" x14ac:dyDescent="0.25">
      <c r="A114" s="424">
        <v>10</v>
      </c>
      <c r="B114" s="136" t="s">
        <v>480</v>
      </c>
      <c r="C114" s="424">
        <v>11</v>
      </c>
    </row>
    <row r="115" spans="1:3" ht="22.5" customHeight="1" x14ac:dyDescent="0.25">
      <c r="A115" s="424">
        <v>11</v>
      </c>
      <c r="B115" s="136" t="s">
        <v>137</v>
      </c>
      <c r="C115" s="424">
        <v>7</v>
      </c>
    </row>
    <row r="116" spans="1:3" ht="21.95" customHeight="1" x14ac:dyDescent="0.25">
      <c r="A116" s="424">
        <v>12</v>
      </c>
      <c r="B116" s="136" t="s">
        <v>141</v>
      </c>
      <c r="C116" s="424">
        <v>6</v>
      </c>
    </row>
    <row r="117" spans="1:3" ht="22.5" customHeight="1" x14ac:dyDescent="0.25">
      <c r="A117" s="424">
        <v>13</v>
      </c>
      <c r="B117" s="136" t="s">
        <v>481</v>
      </c>
      <c r="C117" s="424">
        <v>6</v>
      </c>
    </row>
    <row r="118" spans="1:3" ht="22.5" customHeight="1" x14ac:dyDescent="0.25">
      <c r="A118" s="424">
        <v>14</v>
      </c>
      <c r="B118" s="136" t="s">
        <v>308</v>
      </c>
      <c r="C118" s="424">
        <v>6</v>
      </c>
    </row>
    <row r="119" spans="1:3" ht="21.75" customHeight="1" x14ac:dyDescent="0.25">
      <c r="A119" s="424">
        <v>15</v>
      </c>
      <c r="B119" s="136" t="s">
        <v>373</v>
      </c>
      <c r="C119" s="154">
        <v>6</v>
      </c>
    </row>
    <row r="120" spans="1:3" s="128" customFormat="1" ht="64.5" customHeight="1" x14ac:dyDescent="0.3">
      <c r="A120" s="487" t="s">
        <v>58</v>
      </c>
      <c r="B120" s="488"/>
      <c r="C120" s="489"/>
    </row>
    <row r="121" spans="1:3" ht="39.950000000000003" customHeight="1" x14ac:dyDescent="0.25">
      <c r="A121" s="154">
        <v>1</v>
      </c>
      <c r="B121" s="136" t="s">
        <v>331</v>
      </c>
      <c r="C121" s="154">
        <v>491</v>
      </c>
    </row>
    <row r="122" spans="1:3" ht="21.95" customHeight="1" x14ac:dyDescent="0.25">
      <c r="A122" s="154">
        <v>2</v>
      </c>
      <c r="B122" s="136" t="s">
        <v>107</v>
      </c>
      <c r="C122" s="154">
        <v>313</v>
      </c>
    </row>
    <row r="123" spans="1:3" ht="21.95" customHeight="1" x14ac:dyDescent="0.25">
      <c r="A123" s="154">
        <v>3</v>
      </c>
      <c r="B123" s="136" t="s">
        <v>118</v>
      </c>
      <c r="C123" s="154">
        <v>311</v>
      </c>
    </row>
    <row r="124" spans="1:3" ht="39.950000000000003" customHeight="1" x14ac:dyDescent="0.25">
      <c r="A124" s="424">
        <v>4</v>
      </c>
      <c r="B124" s="136" t="s">
        <v>304</v>
      </c>
      <c r="C124" s="154">
        <v>60</v>
      </c>
    </row>
    <row r="125" spans="1:3" ht="21.95" customHeight="1" x14ac:dyDescent="0.25">
      <c r="A125" s="424">
        <v>5</v>
      </c>
      <c r="B125" s="136" t="s">
        <v>189</v>
      </c>
      <c r="C125" s="154">
        <v>21</v>
      </c>
    </row>
    <row r="126" spans="1:3" ht="21.95" customHeight="1" x14ac:dyDescent="0.25">
      <c r="A126" s="424">
        <v>6</v>
      </c>
      <c r="B126" s="136" t="s">
        <v>194</v>
      </c>
      <c r="C126" s="424">
        <v>18</v>
      </c>
    </row>
    <row r="127" spans="1:3" ht="21.95" customHeight="1" x14ac:dyDescent="0.25">
      <c r="A127" s="424">
        <v>7</v>
      </c>
      <c r="B127" s="136" t="s">
        <v>464</v>
      </c>
      <c r="C127" s="424">
        <v>16</v>
      </c>
    </row>
    <row r="128" spans="1:3" ht="21.95" customHeight="1" x14ac:dyDescent="0.25">
      <c r="A128" s="424">
        <v>8</v>
      </c>
      <c r="B128" s="136" t="s">
        <v>441</v>
      </c>
      <c r="C128" s="424">
        <v>16</v>
      </c>
    </row>
    <row r="129" spans="1:3" ht="21.95" customHeight="1" x14ac:dyDescent="0.25">
      <c r="A129" s="424">
        <v>9</v>
      </c>
      <c r="B129" s="136" t="s">
        <v>188</v>
      </c>
      <c r="C129" s="424">
        <v>12</v>
      </c>
    </row>
    <row r="130" spans="1:3" ht="21.95" customHeight="1" x14ac:dyDescent="0.25">
      <c r="A130" s="424">
        <v>10</v>
      </c>
      <c r="B130" s="136" t="s">
        <v>233</v>
      </c>
      <c r="C130" s="424">
        <v>12</v>
      </c>
    </row>
    <row r="131" spans="1:3" ht="21.95" customHeight="1" x14ac:dyDescent="0.25">
      <c r="A131" s="424">
        <v>11</v>
      </c>
      <c r="B131" s="136" t="s">
        <v>135</v>
      </c>
      <c r="C131" s="424">
        <v>12</v>
      </c>
    </row>
    <row r="132" spans="1:3" ht="21.95" customHeight="1" x14ac:dyDescent="0.25">
      <c r="A132" s="424">
        <v>12</v>
      </c>
      <c r="B132" s="136" t="s">
        <v>443</v>
      </c>
      <c r="C132" s="424">
        <v>11</v>
      </c>
    </row>
    <row r="133" spans="1:3" ht="21.95" customHeight="1" x14ac:dyDescent="0.25">
      <c r="A133" s="424">
        <v>13</v>
      </c>
      <c r="B133" s="136" t="s">
        <v>190</v>
      </c>
      <c r="C133" s="424">
        <v>10</v>
      </c>
    </row>
    <row r="134" spans="1:3" ht="21.95" customHeight="1" x14ac:dyDescent="0.25">
      <c r="A134" s="424">
        <v>14</v>
      </c>
      <c r="B134" s="136" t="s">
        <v>508</v>
      </c>
      <c r="C134" s="424">
        <v>10</v>
      </c>
    </row>
    <row r="135" spans="1:3" ht="22.5" customHeight="1" x14ac:dyDescent="0.25">
      <c r="A135" s="424">
        <v>15</v>
      </c>
      <c r="B135" s="136" t="s">
        <v>442</v>
      </c>
      <c r="C135" s="154">
        <v>10</v>
      </c>
    </row>
    <row r="136" spans="1:3" s="128" customFormat="1" ht="35.1" customHeight="1" x14ac:dyDescent="0.3">
      <c r="A136" s="487" t="s">
        <v>191</v>
      </c>
      <c r="B136" s="488"/>
      <c r="C136" s="489"/>
    </row>
    <row r="137" spans="1:3" ht="21.75" customHeight="1" x14ac:dyDescent="0.25">
      <c r="A137" s="154">
        <v>1</v>
      </c>
      <c r="B137" s="136" t="s">
        <v>108</v>
      </c>
      <c r="C137" s="154">
        <v>587</v>
      </c>
    </row>
    <row r="138" spans="1:3" ht="21.75" customHeight="1" x14ac:dyDescent="0.25">
      <c r="A138" s="154">
        <v>2</v>
      </c>
      <c r="B138" s="136" t="s">
        <v>112</v>
      </c>
      <c r="C138" s="154">
        <v>39</v>
      </c>
    </row>
    <row r="139" spans="1:3" ht="21.75" customHeight="1" x14ac:dyDescent="0.25">
      <c r="A139" s="424">
        <v>3</v>
      </c>
      <c r="B139" s="136" t="s">
        <v>124</v>
      </c>
      <c r="C139" s="424">
        <v>34</v>
      </c>
    </row>
    <row r="140" spans="1:3" ht="21.75" customHeight="1" x14ac:dyDescent="0.25">
      <c r="A140" s="424">
        <v>4</v>
      </c>
      <c r="B140" s="136" t="s">
        <v>139</v>
      </c>
      <c r="C140" s="424">
        <v>24</v>
      </c>
    </row>
    <row r="141" spans="1:3" ht="21.75" customHeight="1" x14ac:dyDescent="0.25">
      <c r="A141" s="424">
        <v>5</v>
      </c>
      <c r="B141" s="136" t="s">
        <v>121</v>
      </c>
      <c r="C141" s="424">
        <v>19</v>
      </c>
    </row>
    <row r="142" spans="1:3" ht="21.75" customHeight="1" x14ac:dyDescent="0.25">
      <c r="A142" s="424">
        <v>6</v>
      </c>
      <c r="B142" s="136" t="s">
        <v>119</v>
      </c>
      <c r="C142" s="424">
        <v>18</v>
      </c>
    </row>
    <row r="143" spans="1:3" ht="21.75" customHeight="1" x14ac:dyDescent="0.25">
      <c r="A143" s="424">
        <v>7</v>
      </c>
      <c r="B143" s="136" t="s">
        <v>138</v>
      </c>
      <c r="C143" s="424">
        <v>11</v>
      </c>
    </row>
    <row r="144" spans="1:3" ht="21.75" customHeight="1" x14ac:dyDescent="0.25">
      <c r="A144" s="424">
        <v>8</v>
      </c>
      <c r="B144" s="136" t="s">
        <v>192</v>
      </c>
      <c r="C144" s="424">
        <v>11</v>
      </c>
    </row>
    <row r="145" spans="1:3" ht="21.75" customHeight="1" x14ac:dyDescent="0.25">
      <c r="A145" s="424">
        <v>9</v>
      </c>
      <c r="B145" s="136" t="s">
        <v>128</v>
      </c>
      <c r="C145" s="424">
        <v>10</v>
      </c>
    </row>
    <row r="146" spans="1:3" ht="21.75" customHeight="1" x14ac:dyDescent="0.25">
      <c r="A146" s="424">
        <v>10</v>
      </c>
      <c r="B146" s="136" t="s">
        <v>123</v>
      </c>
      <c r="C146" s="424">
        <v>10</v>
      </c>
    </row>
    <row r="147" spans="1:3" ht="21.95" customHeight="1" x14ac:dyDescent="0.25">
      <c r="A147" s="424">
        <v>11</v>
      </c>
      <c r="B147" s="136" t="s">
        <v>133</v>
      </c>
      <c r="C147" s="424">
        <v>9</v>
      </c>
    </row>
    <row r="148" spans="1:3" ht="21.95" customHeight="1" x14ac:dyDescent="0.25">
      <c r="A148" s="437">
        <v>12</v>
      </c>
      <c r="B148" s="136" t="s">
        <v>142</v>
      </c>
      <c r="C148" s="437">
        <v>4</v>
      </c>
    </row>
    <row r="149" spans="1:3" ht="21.95" customHeight="1" x14ac:dyDescent="0.25">
      <c r="A149" s="437">
        <v>13</v>
      </c>
      <c r="B149" s="136" t="s">
        <v>423</v>
      </c>
      <c r="C149" s="437">
        <v>4</v>
      </c>
    </row>
    <row r="150" spans="1:3" ht="22.5" customHeight="1" x14ac:dyDescent="0.25">
      <c r="A150" s="437">
        <v>14</v>
      </c>
      <c r="B150" s="136" t="s">
        <v>587</v>
      </c>
      <c r="C150" s="424">
        <v>3</v>
      </c>
    </row>
    <row r="151" spans="1:3" ht="21.75" customHeight="1" x14ac:dyDescent="0.25">
      <c r="A151" s="437">
        <v>15</v>
      </c>
      <c r="B151" s="136" t="s">
        <v>527</v>
      </c>
      <c r="C151" s="154">
        <v>3</v>
      </c>
    </row>
  </sheetData>
  <mergeCells count="16">
    <mergeCell ref="A136:C136"/>
    <mergeCell ref="A120:C120"/>
    <mergeCell ref="A104:C104"/>
    <mergeCell ref="A1:C1"/>
    <mergeCell ref="A10:C10"/>
    <mergeCell ref="A26:C26"/>
    <mergeCell ref="A42:C42"/>
    <mergeCell ref="A58:C58"/>
    <mergeCell ref="A74:C74"/>
    <mergeCell ref="A90:C90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3" max="7" man="1"/>
    <brk id="135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49.28515625" style="126" customWidth="1"/>
    <col min="3" max="3" width="22.140625" style="117" customWidth="1"/>
    <col min="4" max="4" width="26.42578125" style="306" customWidth="1"/>
    <col min="5" max="16384" width="9.140625" style="117"/>
  </cols>
  <sheetData>
    <row r="1" spans="1:4" ht="22.5" customHeight="1" x14ac:dyDescent="0.25">
      <c r="C1" s="560" t="s">
        <v>211</v>
      </c>
      <c r="D1" s="560"/>
    </row>
    <row r="2" spans="1:4" ht="45" customHeight="1" x14ac:dyDescent="0.25">
      <c r="B2" s="467" t="s">
        <v>546</v>
      </c>
      <c r="C2" s="467"/>
      <c r="D2" s="467"/>
    </row>
    <row r="3" spans="1:4" ht="20.25" customHeight="1" x14ac:dyDescent="0.25">
      <c r="B3" s="467" t="s">
        <v>100</v>
      </c>
      <c r="C3" s="467"/>
      <c r="D3" s="467"/>
    </row>
    <row r="5" spans="1:4" s="118" customFormat="1" ht="66" customHeight="1" x14ac:dyDescent="0.25">
      <c r="A5" s="184"/>
      <c r="B5" s="185" t="s">
        <v>101</v>
      </c>
      <c r="C5" s="186" t="s">
        <v>296</v>
      </c>
      <c r="D5" s="304" t="s">
        <v>297</v>
      </c>
    </row>
    <row r="6" spans="1:4" ht="21.95" customHeight="1" x14ac:dyDescent="0.25">
      <c r="A6" s="119">
        <v>1</v>
      </c>
      <c r="B6" s="120" t="s">
        <v>108</v>
      </c>
      <c r="C6" s="142">
        <v>266</v>
      </c>
      <c r="D6" s="305">
        <v>45.314999999999998</v>
      </c>
    </row>
    <row r="7" spans="1:4" ht="21.95" customHeight="1" x14ac:dyDescent="0.25">
      <c r="A7" s="119">
        <v>2</v>
      </c>
      <c r="B7" s="120" t="s">
        <v>109</v>
      </c>
      <c r="C7" s="142">
        <v>108</v>
      </c>
      <c r="D7" s="305">
        <v>97.296999999999997</v>
      </c>
    </row>
    <row r="8" spans="1:4" ht="21.95" customHeight="1" x14ac:dyDescent="0.25">
      <c r="A8" s="119">
        <v>3</v>
      </c>
      <c r="B8" s="120" t="s">
        <v>114</v>
      </c>
      <c r="C8" s="142">
        <v>81</v>
      </c>
      <c r="D8" s="305">
        <v>96.429000000000002</v>
      </c>
    </row>
    <row r="9" spans="1:4" s="122" customFormat="1" ht="21.95" customHeight="1" x14ac:dyDescent="0.25">
      <c r="A9" s="119">
        <v>4</v>
      </c>
      <c r="B9" s="120" t="s">
        <v>111</v>
      </c>
      <c r="C9" s="142">
        <v>56</v>
      </c>
      <c r="D9" s="305">
        <v>93.332999999999998</v>
      </c>
    </row>
    <row r="10" spans="1:4" s="122" customFormat="1" ht="21.95" customHeight="1" x14ac:dyDescent="0.25">
      <c r="A10" s="119">
        <v>5</v>
      </c>
      <c r="B10" s="120" t="s">
        <v>334</v>
      </c>
      <c r="C10" s="142">
        <v>52</v>
      </c>
      <c r="D10" s="305">
        <v>96.296000000000006</v>
      </c>
    </row>
    <row r="11" spans="1:4" s="122" customFormat="1" ht="21.95" customHeight="1" x14ac:dyDescent="0.25">
      <c r="A11" s="119">
        <v>6</v>
      </c>
      <c r="B11" s="120" t="s">
        <v>178</v>
      </c>
      <c r="C11" s="142">
        <v>50</v>
      </c>
      <c r="D11" s="305">
        <v>92.593000000000004</v>
      </c>
    </row>
    <row r="12" spans="1:4" s="122" customFormat="1" ht="21.95" customHeight="1" x14ac:dyDescent="0.25">
      <c r="A12" s="119">
        <v>7</v>
      </c>
      <c r="B12" s="120" t="s">
        <v>336</v>
      </c>
      <c r="C12" s="142">
        <v>45</v>
      </c>
      <c r="D12" s="305">
        <v>91.837000000000003</v>
      </c>
    </row>
    <row r="13" spans="1:4" s="122" customFormat="1" ht="21.95" customHeight="1" x14ac:dyDescent="0.25">
      <c r="A13" s="119">
        <v>8</v>
      </c>
      <c r="B13" s="120" t="s">
        <v>112</v>
      </c>
      <c r="C13" s="142">
        <v>37</v>
      </c>
      <c r="D13" s="305">
        <v>94.872</v>
      </c>
    </row>
    <row r="14" spans="1:4" s="122" customFormat="1" ht="21.95" customHeight="1" x14ac:dyDescent="0.25">
      <c r="A14" s="119">
        <v>9</v>
      </c>
      <c r="B14" s="120" t="s">
        <v>115</v>
      </c>
      <c r="C14" s="142">
        <v>32</v>
      </c>
      <c r="D14" s="305">
        <v>86.486000000000004</v>
      </c>
    </row>
    <row r="15" spans="1:4" s="122" customFormat="1" ht="22.5" customHeight="1" x14ac:dyDescent="0.25">
      <c r="A15" s="119">
        <v>10</v>
      </c>
      <c r="B15" s="120" t="s">
        <v>124</v>
      </c>
      <c r="C15" s="142">
        <v>31</v>
      </c>
      <c r="D15" s="305">
        <v>91.176000000000002</v>
      </c>
    </row>
    <row r="16" spans="1:4" s="122" customFormat="1" ht="39.950000000000003" customHeight="1" x14ac:dyDescent="0.25">
      <c r="A16" s="119">
        <v>11</v>
      </c>
      <c r="B16" s="120" t="s">
        <v>332</v>
      </c>
      <c r="C16" s="142">
        <v>28</v>
      </c>
      <c r="D16" s="305">
        <v>87.5</v>
      </c>
    </row>
    <row r="17" spans="1:4" s="122" customFormat="1" ht="39.950000000000003" customHeight="1" x14ac:dyDescent="0.25">
      <c r="A17" s="119">
        <v>12</v>
      </c>
      <c r="B17" s="120" t="s">
        <v>383</v>
      </c>
      <c r="C17" s="142">
        <v>22</v>
      </c>
      <c r="D17" s="305">
        <v>100</v>
      </c>
    </row>
    <row r="18" spans="1:4" s="122" customFormat="1" ht="21.95" customHeight="1" x14ac:dyDescent="0.25">
      <c r="A18" s="119">
        <v>13</v>
      </c>
      <c r="B18" s="120" t="s">
        <v>234</v>
      </c>
      <c r="C18" s="142">
        <v>21</v>
      </c>
      <c r="D18" s="305">
        <v>87.5</v>
      </c>
    </row>
    <row r="19" spans="1:4" s="122" customFormat="1" ht="21.95" customHeight="1" x14ac:dyDescent="0.25">
      <c r="A19" s="119">
        <v>14</v>
      </c>
      <c r="B19" s="120" t="s">
        <v>380</v>
      </c>
      <c r="C19" s="142">
        <v>21</v>
      </c>
      <c r="D19" s="305">
        <v>100</v>
      </c>
    </row>
    <row r="20" spans="1:4" s="122" customFormat="1" ht="21.95" customHeight="1" x14ac:dyDescent="0.25">
      <c r="A20" s="119">
        <v>15</v>
      </c>
      <c r="B20" s="120" t="s">
        <v>364</v>
      </c>
      <c r="C20" s="142">
        <v>21</v>
      </c>
      <c r="D20" s="305">
        <v>100</v>
      </c>
    </row>
    <row r="21" spans="1:4" s="122" customFormat="1" ht="21.95" customHeight="1" x14ac:dyDescent="0.25">
      <c r="A21" s="119">
        <v>16</v>
      </c>
      <c r="B21" s="120" t="s">
        <v>175</v>
      </c>
      <c r="C21" s="142">
        <v>20</v>
      </c>
      <c r="D21" s="305">
        <v>62.5</v>
      </c>
    </row>
    <row r="22" spans="1:4" s="122" customFormat="1" ht="21.95" customHeight="1" x14ac:dyDescent="0.25">
      <c r="A22" s="119">
        <v>17</v>
      </c>
      <c r="B22" s="120" t="s">
        <v>381</v>
      </c>
      <c r="C22" s="142">
        <v>17</v>
      </c>
      <c r="D22" s="305">
        <v>73.912999999999997</v>
      </c>
    </row>
    <row r="23" spans="1:4" s="122" customFormat="1" ht="21.95" customHeight="1" x14ac:dyDescent="0.25">
      <c r="A23" s="119">
        <v>18</v>
      </c>
      <c r="B23" s="120" t="s">
        <v>127</v>
      </c>
      <c r="C23" s="142">
        <v>15</v>
      </c>
      <c r="D23" s="305">
        <v>55.555999999999997</v>
      </c>
    </row>
    <row r="24" spans="1:4" s="122" customFormat="1" ht="72" customHeight="1" x14ac:dyDescent="0.25">
      <c r="A24" s="119">
        <v>19</v>
      </c>
      <c r="B24" s="120" t="s">
        <v>375</v>
      </c>
      <c r="C24" s="142">
        <v>15</v>
      </c>
      <c r="D24" s="305">
        <v>100</v>
      </c>
    </row>
    <row r="25" spans="1:4" s="122" customFormat="1" ht="21.95" customHeight="1" x14ac:dyDescent="0.25">
      <c r="A25" s="119">
        <v>20</v>
      </c>
      <c r="B25" s="120" t="s">
        <v>146</v>
      </c>
      <c r="C25" s="142">
        <v>15</v>
      </c>
      <c r="D25" s="305">
        <v>93.75</v>
      </c>
    </row>
    <row r="26" spans="1:4" s="122" customFormat="1" ht="21.95" customHeight="1" x14ac:dyDescent="0.25">
      <c r="A26" s="119">
        <v>21</v>
      </c>
      <c r="B26" s="120" t="s">
        <v>168</v>
      </c>
      <c r="C26" s="142">
        <v>14</v>
      </c>
      <c r="D26" s="305">
        <v>82.352999999999994</v>
      </c>
    </row>
    <row r="27" spans="1:4" s="122" customFormat="1" ht="21.95" customHeight="1" x14ac:dyDescent="0.25">
      <c r="A27" s="119">
        <v>22</v>
      </c>
      <c r="B27" s="120" t="s">
        <v>117</v>
      </c>
      <c r="C27" s="142">
        <v>14</v>
      </c>
      <c r="D27" s="305">
        <v>100</v>
      </c>
    </row>
    <row r="28" spans="1:4" s="122" customFormat="1" ht="21.95" customHeight="1" x14ac:dyDescent="0.25">
      <c r="A28" s="119">
        <v>23</v>
      </c>
      <c r="B28" s="120" t="s">
        <v>126</v>
      </c>
      <c r="C28" s="142">
        <v>13</v>
      </c>
      <c r="D28" s="305">
        <v>81.25</v>
      </c>
    </row>
    <row r="29" spans="1:4" s="122" customFormat="1" ht="21.95" customHeight="1" x14ac:dyDescent="0.25">
      <c r="A29" s="119">
        <v>24</v>
      </c>
      <c r="B29" s="120" t="s">
        <v>132</v>
      </c>
      <c r="C29" s="142">
        <v>13</v>
      </c>
      <c r="D29" s="305">
        <v>100</v>
      </c>
    </row>
    <row r="30" spans="1:4" s="122" customFormat="1" ht="21.95" customHeight="1" x14ac:dyDescent="0.25">
      <c r="A30" s="119">
        <v>25</v>
      </c>
      <c r="B30" s="120" t="s">
        <v>157</v>
      </c>
      <c r="C30" s="142">
        <v>12</v>
      </c>
      <c r="D30" s="305">
        <v>92.308000000000007</v>
      </c>
    </row>
    <row r="31" spans="1:4" s="122" customFormat="1" ht="21.95" customHeight="1" x14ac:dyDescent="0.25">
      <c r="A31" s="119">
        <v>26</v>
      </c>
      <c r="B31" s="120" t="s">
        <v>122</v>
      </c>
      <c r="C31" s="142">
        <v>11</v>
      </c>
      <c r="D31" s="305">
        <v>73.332999999999998</v>
      </c>
    </row>
    <row r="32" spans="1:4" s="122" customFormat="1" ht="21.95" customHeight="1" x14ac:dyDescent="0.25">
      <c r="A32" s="119">
        <v>27</v>
      </c>
      <c r="B32" s="120" t="s">
        <v>170</v>
      </c>
      <c r="C32" s="142">
        <v>9</v>
      </c>
      <c r="D32" s="305">
        <v>100</v>
      </c>
    </row>
    <row r="33" spans="1:4" s="122" customFormat="1" ht="21.95" customHeight="1" x14ac:dyDescent="0.25">
      <c r="A33" s="119">
        <v>28</v>
      </c>
      <c r="B33" s="120" t="s">
        <v>184</v>
      </c>
      <c r="C33" s="142">
        <v>9</v>
      </c>
      <c r="D33" s="305">
        <v>75</v>
      </c>
    </row>
    <row r="34" spans="1:4" s="122" customFormat="1" ht="21.95" customHeight="1" x14ac:dyDescent="0.25">
      <c r="A34" s="119">
        <v>29</v>
      </c>
      <c r="B34" s="120" t="s">
        <v>342</v>
      </c>
      <c r="C34" s="142">
        <v>9</v>
      </c>
      <c r="D34" s="305">
        <v>90</v>
      </c>
    </row>
    <row r="35" spans="1:4" s="122" customFormat="1" ht="39.950000000000003" customHeight="1" x14ac:dyDescent="0.25">
      <c r="A35" s="119">
        <v>30</v>
      </c>
      <c r="B35" s="120" t="s">
        <v>402</v>
      </c>
      <c r="C35" s="142">
        <v>9</v>
      </c>
      <c r="D35" s="305">
        <v>81.817999999999998</v>
      </c>
    </row>
    <row r="36" spans="1:4" ht="21.95" customHeight="1" x14ac:dyDescent="0.25">
      <c r="A36" s="119">
        <v>31</v>
      </c>
      <c r="B36" s="120" t="s">
        <v>166</v>
      </c>
      <c r="C36" s="142">
        <v>9</v>
      </c>
      <c r="D36" s="305">
        <v>90</v>
      </c>
    </row>
    <row r="37" spans="1:4" ht="21.95" customHeight="1" x14ac:dyDescent="0.25">
      <c r="A37" s="119">
        <v>32</v>
      </c>
      <c r="B37" s="120" t="s">
        <v>192</v>
      </c>
      <c r="C37" s="142">
        <v>9</v>
      </c>
      <c r="D37" s="305">
        <v>81.817999999999998</v>
      </c>
    </row>
    <row r="38" spans="1:4" ht="22.5" customHeight="1" x14ac:dyDescent="0.25">
      <c r="A38" s="119">
        <v>33</v>
      </c>
      <c r="B38" s="120" t="s">
        <v>130</v>
      </c>
      <c r="C38" s="142">
        <v>8</v>
      </c>
      <c r="D38" s="305">
        <v>100</v>
      </c>
    </row>
    <row r="39" spans="1:4" ht="21.95" customHeight="1" x14ac:dyDescent="0.25">
      <c r="A39" s="119">
        <v>34</v>
      </c>
      <c r="B39" s="120" t="s">
        <v>133</v>
      </c>
      <c r="C39" s="142">
        <v>8</v>
      </c>
      <c r="D39" s="305">
        <v>88.888999999999996</v>
      </c>
    </row>
    <row r="40" spans="1:4" ht="21.95" customHeight="1" x14ac:dyDescent="0.25">
      <c r="A40" s="119">
        <v>35</v>
      </c>
      <c r="B40" s="120" t="s">
        <v>140</v>
      </c>
      <c r="C40" s="142">
        <v>8</v>
      </c>
      <c r="D40" s="305">
        <v>66.667000000000002</v>
      </c>
    </row>
    <row r="41" spans="1:4" ht="21.95" customHeight="1" x14ac:dyDescent="0.25">
      <c r="A41" s="119">
        <v>36</v>
      </c>
      <c r="B41" s="120" t="s">
        <v>286</v>
      </c>
      <c r="C41" s="142">
        <v>7</v>
      </c>
      <c r="D41" s="305">
        <v>100</v>
      </c>
    </row>
    <row r="42" spans="1:4" ht="21.95" customHeight="1" x14ac:dyDescent="0.25">
      <c r="A42" s="119">
        <v>37</v>
      </c>
      <c r="B42" s="120" t="s">
        <v>154</v>
      </c>
      <c r="C42" s="142">
        <v>7</v>
      </c>
      <c r="D42" s="305">
        <v>77.778000000000006</v>
      </c>
    </row>
    <row r="43" spans="1:4" ht="21.95" customHeight="1" x14ac:dyDescent="0.25">
      <c r="A43" s="119">
        <v>38</v>
      </c>
      <c r="B43" s="120" t="s">
        <v>128</v>
      </c>
      <c r="C43" s="142">
        <v>7</v>
      </c>
      <c r="D43" s="305">
        <v>70</v>
      </c>
    </row>
    <row r="44" spans="1:4" ht="21.95" customHeight="1" x14ac:dyDescent="0.25">
      <c r="A44" s="119">
        <v>39</v>
      </c>
      <c r="B44" s="120" t="s">
        <v>377</v>
      </c>
      <c r="C44" s="142">
        <v>7</v>
      </c>
      <c r="D44" s="305">
        <v>87.5</v>
      </c>
    </row>
    <row r="45" spans="1:4" ht="21.95" customHeight="1" x14ac:dyDescent="0.25">
      <c r="A45" s="119">
        <v>40</v>
      </c>
      <c r="B45" s="120" t="s">
        <v>450</v>
      </c>
      <c r="C45" s="142">
        <v>6</v>
      </c>
      <c r="D45" s="305">
        <v>100</v>
      </c>
    </row>
    <row r="46" spans="1:4" ht="39.950000000000003" customHeight="1" x14ac:dyDescent="0.25">
      <c r="A46" s="119">
        <v>41</v>
      </c>
      <c r="B46" s="120" t="s">
        <v>313</v>
      </c>
      <c r="C46" s="142">
        <v>6</v>
      </c>
      <c r="D46" s="305">
        <v>66.667000000000002</v>
      </c>
    </row>
    <row r="47" spans="1:4" ht="22.5" customHeight="1" x14ac:dyDescent="0.25">
      <c r="A47" s="119">
        <v>42</v>
      </c>
      <c r="B47" s="120" t="s">
        <v>316</v>
      </c>
      <c r="C47" s="142">
        <v>6</v>
      </c>
      <c r="D47" s="305">
        <v>100</v>
      </c>
    </row>
    <row r="48" spans="1:4" ht="21.95" customHeight="1" x14ac:dyDescent="0.25">
      <c r="A48" s="119">
        <v>43</v>
      </c>
      <c r="B48" s="120" t="s">
        <v>172</v>
      </c>
      <c r="C48" s="142">
        <v>6</v>
      </c>
      <c r="D48" s="305">
        <v>100</v>
      </c>
    </row>
    <row r="49" spans="1:4" ht="21.95" customHeight="1" x14ac:dyDescent="0.25">
      <c r="A49" s="119">
        <v>44</v>
      </c>
      <c r="B49" s="120" t="s">
        <v>387</v>
      </c>
      <c r="C49" s="142">
        <v>6</v>
      </c>
      <c r="D49" s="305">
        <v>75</v>
      </c>
    </row>
    <row r="50" spans="1:4" ht="21.95" customHeight="1" x14ac:dyDescent="0.25">
      <c r="A50" s="119">
        <v>45</v>
      </c>
      <c r="B50" s="120" t="s">
        <v>169</v>
      </c>
      <c r="C50" s="142">
        <v>6</v>
      </c>
      <c r="D50" s="305">
        <v>100</v>
      </c>
    </row>
    <row r="51" spans="1:4" ht="39.950000000000003" customHeight="1" x14ac:dyDescent="0.25">
      <c r="A51" s="119">
        <v>46</v>
      </c>
      <c r="B51" s="120" t="s">
        <v>301</v>
      </c>
      <c r="C51" s="142">
        <v>6</v>
      </c>
      <c r="D51" s="305">
        <v>66.667000000000002</v>
      </c>
    </row>
    <row r="52" spans="1:4" ht="21.95" customHeight="1" x14ac:dyDescent="0.25">
      <c r="A52" s="119">
        <v>47</v>
      </c>
      <c r="B52" s="120" t="s">
        <v>136</v>
      </c>
      <c r="C52" s="142">
        <v>6</v>
      </c>
      <c r="D52" s="305">
        <v>60</v>
      </c>
    </row>
    <row r="53" spans="1:4" ht="21.95" customHeight="1" x14ac:dyDescent="0.25">
      <c r="A53" s="119">
        <v>48</v>
      </c>
      <c r="B53" s="120" t="s">
        <v>480</v>
      </c>
      <c r="C53" s="142">
        <v>5</v>
      </c>
      <c r="D53" s="305">
        <v>45.454999999999998</v>
      </c>
    </row>
    <row r="54" spans="1:4" ht="21.95" customHeight="1" x14ac:dyDescent="0.25">
      <c r="A54" s="119">
        <v>49</v>
      </c>
      <c r="B54" s="120" t="s">
        <v>444</v>
      </c>
      <c r="C54" s="142">
        <v>5</v>
      </c>
      <c r="D54" s="305">
        <v>100</v>
      </c>
    </row>
    <row r="55" spans="1:4" ht="21.95" customHeight="1" x14ac:dyDescent="0.25">
      <c r="A55" s="119">
        <v>50</v>
      </c>
      <c r="B55" s="120" t="s">
        <v>129</v>
      </c>
      <c r="C55" s="142">
        <v>5</v>
      </c>
      <c r="D55" s="305">
        <v>83.332999999999998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42" style="126" customWidth="1"/>
    <col min="3" max="3" width="22.140625" style="117" customWidth="1"/>
    <col min="4" max="4" width="26.42578125" style="117" customWidth="1"/>
    <col min="5" max="16384" width="9.140625" style="117"/>
  </cols>
  <sheetData>
    <row r="1" spans="1:4" ht="23.25" customHeight="1" x14ac:dyDescent="0.25">
      <c r="C1" s="560" t="s">
        <v>211</v>
      </c>
      <c r="D1" s="560"/>
    </row>
    <row r="2" spans="1:4" ht="45" customHeight="1" x14ac:dyDescent="0.25">
      <c r="B2" s="467" t="s">
        <v>547</v>
      </c>
      <c r="C2" s="467"/>
      <c r="D2" s="467"/>
    </row>
    <row r="3" spans="1:4" ht="20.25" customHeight="1" x14ac:dyDescent="0.25">
      <c r="B3" s="467" t="s">
        <v>100</v>
      </c>
      <c r="C3" s="467"/>
      <c r="D3" s="467"/>
    </row>
    <row r="5" spans="1:4" s="118" customFormat="1" ht="66" customHeight="1" x14ac:dyDescent="0.25">
      <c r="A5" s="184"/>
      <c r="B5" s="185" t="s">
        <v>101</v>
      </c>
      <c r="C5" s="186" t="s">
        <v>299</v>
      </c>
      <c r="D5" s="187" t="s">
        <v>297</v>
      </c>
    </row>
    <row r="6" spans="1:4" ht="54.95" customHeight="1" x14ac:dyDescent="0.25">
      <c r="A6" s="119">
        <v>1</v>
      </c>
      <c r="B6" s="120" t="s">
        <v>331</v>
      </c>
      <c r="C6" s="142">
        <v>491</v>
      </c>
      <c r="D6" s="206">
        <v>100</v>
      </c>
    </row>
    <row r="7" spans="1:4" ht="21.95" customHeight="1" x14ac:dyDescent="0.25">
      <c r="A7" s="119">
        <v>2</v>
      </c>
      <c r="B7" s="120" t="s">
        <v>108</v>
      </c>
      <c r="C7" s="142">
        <v>321</v>
      </c>
      <c r="D7" s="206">
        <v>54.685000000000002</v>
      </c>
    </row>
    <row r="8" spans="1:4" ht="21.95" customHeight="1" x14ac:dyDescent="0.25">
      <c r="A8" s="119">
        <v>3</v>
      </c>
      <c r="B8" s="120" t="s">
        <v>107</v>
      </c>
      <c r="C8" s="142">
        <v>313</v>
      </c>
      <c r="D8" s="206">
        <v>100</v>
      </c>
    </row>
    <row r="9" spans="1:4" s="122" customFormat="1" ht="21.95" customHeight="1" x14ac:dyDescent="0.25">
      <c r="A9" s="119">
        <v>4</v>
      </c>
      <c r="B9" s="120" t="s">
        <v>118</v>
      </c>
      <c r="C9" s="142">
        <v>311</v>
      </c>
      <c r="D9" s="206">
        <v>100</v>
      </c>
    </row>
    <row r="10" spans="1:4" s="122" customFormat="1" ht="39.950000000000003" customHeight="1" x14ac:dyDescent="0.25">
      <c r="A10" s="119">
        <v>5</v>
      </c>
      <c r="B10" s="120" t="s">
        <v>304</v>
      </c>
      <c r="C10" s="142">
        <v>59</v>
      </c>
      <c r="D10" s="206">
        <v>98.332999999999998</v>
      </c>
    </row>
    <row r="11" spans="1:4" s="122" customFormat="1" ht="21.95" customHeight="1" x14ac:dyDescent="0.25">
      <c r="A11" s="119">
        <v>6</v>
      </c>
      <c r="B11" s="120" t="s">
        <v>120</v>
      </c>
      <c r="C11" s="142">
        <v>44</v>
      </c>
      <c r="D11" s="206">
        <v>100</v>
      </c>
    </row>
    <row r="12" spans="1:4" s="122" customFormat="1" ht="21.95" customHeight="1" x14ac:dyDescent="0.25">
      <c r="A12" s="119">
        <v>7</v>
      </c>
      <c r="B12" s="120" t="s">
        <v>116</v>
      </c>
      <c r="C12" s="142">
        <v>28</v>
      </c>
      <c r="D12" s="206">
        <v>96.552000000000007</v>
      </c>
    </row>
    <row r="13" spans="1:4" s="122" customFormat="1" ht="21.95" customHeight="1" x14ac:dyDescent="0.25">
      <c r="A13" s="119">
        <v>8</v>
      </c>
      <c r="B13" s="120" t="s">
        <v>374</v>
      </c>
      <c r="C13" s="142">
        <v>23</v>
      </c>
      <c r="D13" s="206">
        <v>100</v>
      </c>
    </row>
    <row r="14" spans="1:4" s="122" customFormat="1" ht="21.95" customHeight="1" x14ac:dyDescent="0.25">
      <c r="A14" s="119">
        <v>9</v>
      </c>
      <c r="B14" s="120" t="s">
        <v>156</v>
      </c>
      <c r="C14" s="142">
        <v>23</v>
      </c>
      <c r="D14" s="206">
        <v>85.185000000000002</v>
      </c>
    </row>
    <row r="15" spans="1:4" s="122" customFormat="1" ht="21.95" customHeight="1" x14ac:dyDescent="0.25">
      <c r="A15" s="119">
        <v>10</v>
      </c>
      <c r="B15" s="120" t="s">
        <v>139</v>
      </c>
      <c r="C15" s="142">
        <v>21</v>
      </c>
      <c r="D15" s="206">
        <v>87.5</v>
      </c>
    </row>
    <row r="16" spans="1:4" ht="21.95" customHeight="1" x14ac:dyDescent="0.25">
      <c r="A16" s="119">
        <v>11</v>
      </c>
      <c r="B16" s="120" t="s">
        <v>189</v>
      </c>
      <c r="C16" s="142">
        <v>21</v>
      </c>
      <c r="D16" s="206">
        <v>100</v>
      </c>
    </row>
    <row r="17" spans="1:4" ht="39.950000000000003" customHeight="1" x14ac:dyDescent="0.25">
      <c r="A17" s="119">
        <v>12</v>
      </c>
      <c r="B17" s="120" t="s">
        <v>125</v>
      </c>
      <c r="C17" s="142">
        <v>19</v>
      </c>
      <c r="D17" s="206">
        <v>100</v>
      </c>
    </row>
    <row r="18" spans="1:4" ht="22.5" customHeight="1" x14ac:dyDescent="0.25">
      <c r="A18" s="119">
        <v>13</v>
      </c>
      <c r="B18" s="120" t="s">
        <v>119</v>
      </c>
      <c r="C18" s="142">
        <v>18</v>
      </c>
      <c r="D18" s="206">
        <v>100</v>
      </c>
    </row>
    <row r="19" spans="1:4" ht="21.95" customHeight="1" x14ac:dyDescent="0.25">
      <c r="A19" s="119">
        <v>14</v>
      </c>
      <c r="B19" s="120" t="s">
        <v>194</v>
      </c>
      <c r="C19" s="142">
        <v>18</v>
      </c>
      <c r="D19" s="206">
        <v>100</v>
      </c>
    </row>
    <row r="20" spans="1:4" ht="21.95" customHeight="1" x14ac:dyDescent="0.25">
      <c r="A20" s="119">
        <v>15</v>
      </c>
      <c r="B20" s="120" t="s">
        <v>307</v>
      </c>
      <c r="C20" s="142">
        <v>17</v>
      </c>
      <c r="D20" s="206">
        <v>100</v>
      </c>
    </row>
    <row r="21" spans="1:4" ht="21.95" customHeight="1" x14ac:dyDescent="0.25">
      <c r="A21" s="119">
        <v>16</v>
      </c>
      <c r="B21" s="120" t="s">
        <v>158</v>
      </c>
      <c r="C21" s="142">
        <v>16</v>
      </c>
      <c r="D21" s="206">
        <v>100</v>
      </c>
    </row>
    <row r="22" spans="1:4" ht="39.950000000000003" customHeight="1" x14ac:dyDescent="0.25">
      <c r="A22" s="119">
        <v>17</v>
      </c>
      <c r="B22" s="120" t="s">
        <v>441</v>
      </c>
      <c r="C22" s="142">
        <v>16</v>
      </c>
      <c r="D22" s="206">
        <v>100</v>
      </c>
    </row>
    <row r="23" spans="1:4" ht="21.95" customHeight="1" x14ac:dyDescent="0.25">
      <c r="A23" s="119">
        <v>18</v>
      </c>
      <c r="B23" s="120" t="s">
        <v>207</v>
      </c>
      <c r="C23" s="142">
        <v>16</v>
      </c>
      <c r="D23" s="206">
        <v>100</v>
      </c>
    </row>
    <row r="24" spans="1:4" ht="22.5" customHeight="1" x14ac:dyDescent="0.25">
      <c r="A24" s="119">
        <v>19</v>
      </c>
      <c r="B24" s="120" t="s">
        <v>306</v>
      </c>
      <c r="C24" s="142">
        <v>15</v>
      </c>
      <c r="D24" s="206">
        <v>100</v>
      </c>
    </row>
    <row r="25" spans="1:4" ht="21.95" customHeight="1" x14ac:dyDescent="0.25">
      <c r="A25" s="119">
        <v>20</v>
      </c>
      <c r="B25" s="120" t="s">
        <v>121</v>
      </c>
      <c r="C25" s="142">
        <v>15</v>
      </c>
      <c r="D25" s="206">
        <v>78.947000000000003</v>
      </c>
    </row>
    <row r="26" spans="1:4" ht="39.950000000000003" customHeight="1" x14ac:dyDescent="0.25">
      <c r="A26" s="119">
        <v>21</v>
      </c>
      <c r="B26" s="120" t="s">
        <v>460</v>
      </c>
      <c r="C26" s="142">
        <v>15</v>
      </c>
      <c r="D26" s="206">
        <v>100</v>
      </c>
    </row>
    <row r="27" spans="1:4" ht="21.95" customHeight="1" x14ac:dyDescent="0.25">
      <c r="A27" s="119">
        <v>22</v>
      </c>
      <c r="B27" s="120" t="s">
        <v>464</v>
      </c>
      <c r="C27" s="142">
        <v>14</v>
      </c>
      <c r="D27" s="206">
        <v>87.5</v>
      </c>
    </row>
    <row r="28" spans="1:4" ht="21.95" customHeight="1" x14ac:dyDescent="0.25">
      <c r="A28" s="119">
        <v>23</v>
      </c>
      <c r="B28" s="120" t="s">
        <v>159</v>
      </c>
      <c r="C28" s="142">
        <v>12</v>
      </c>
      <c r="D28" s="206">
        <v>100</v>
      </c>
    </row>
    <row r="29" spans="1:4" ht="21.95" customHeight="1" x14ac:dyDescent="0.25">
      <c r="A29" s="119">
        <v>24</v>
      </c>
      <c r="B29" s="120" t="s">
        <v>149</v>
      </c>
      <c r="C29" s="142">
        <v>12</v>
      </c>
      <c r="D29" s="206">
        <v>75</v>
      </c>
    </row>
    <row r="30" spans="1:4" ht="21.95" customHeight="1" x14ac:dyDescent="0.25">
      <c r="A30" s="119">
        <v>25</v>
      </c>
      <c r="B30" s="120" t="s">
        <v>188</v>
      </c>
      <c r="C30" s="142">
        <v>12</v>
      </c>
      <c r="D30" s="206">
        <v>100</v>
      </c>
    </row>
    <row r="31" spans="1:4" ht="21.95" customHeight="1" x14ac:dyDescent="0.25">
      <c r="A31" s="119">
        <v>26</v>
      </c>
      <c r="B31" s="120" t="s">
        <v>175</v>
      </c>
      <c r="C31" s="142">
        <v>12</v>
      </c>
      <c r="D31" s="206">
        <v>37.5</v>
      </c>
    </row>
    <row r="32" spans="1:4" ht="21.95" customHeight="1" x14ac:dyDescent="0.25">
      <c r="A32" s="119">
        <v>27</v>
      </c>
      <c r="B32" s="120" t="s">
        <v>127</v>
      </c>
      <c r="C32" s="142">
        <v>12</v>
      </c>
      <c r="D32" s="206">
        <v>44.444000000000003</v>
      </c>
    </row>
    <row r="33" spans="1:4" ht="39.950000000000003" customHeight="1" x14ac:dyDescent="0.25">
      <c r="A33" s="119">
        <v>28</v>
      </c>
      <c r="B33" s="120" t="s">
        <v>508</v>
      </c>
      <c r="C33" s="142">
        <v>10</v>
      </c>
      <c r="D33" s="206">
        <v>100</v>
      </c>
    </row>
    <row r="34" spans="1:4" ht="22.5" customHeight="1" x14ac:dyDescent="0.25">
      <c r="A34" s="119">
        <v>29</v>
      </c>
      <c r="B34" s="120" t="s">
        <v>190</v>
      </c>
      <c r="C34" s="142">
        <v>10</v>
      </c>
      <c r="D34" s="206">
        <v>100</v>
      </c>
    </row>
    <row r="35" spans="1:4" ht="21.95" customHeight="1" x14ac:dyDescent="0.25">
      <c r="A35" s="119">
        <v>30</v>
      </c>
      <c r="B35" s="120" t="s">
        <v>135</v>
      </c>
      <c r="C35" s="142">
        <v>9</v>
      </c>
      <c r="D35" s="206">
        <v>75</v>
      </c>
    </row>
    <row r="36" spans="1:4" ht="39.950000000000003" customHeight="1" x14ac:dyDescent="0.25">
      <c r="A36" s="119">
        <v>31</v>
      </c>
      <c r="B36" s="120" t="s">
        <v>233</v>
      </c>
      <c r="C36" s="142">
        <v>9</v>
      </c>
      <c r="D36" s="206">
        <v>75</v>
      </c>
    </row>
    <row r="37" spans="1:4" ht="21.95" customHeight="1" x14ac:dyDescent="0.25">
      <c r="A37" s="119">
        <v>32</v>
      </c>
      <c r="B37" s="120" t="s">
        <v>110</v>
      </c>
      <c r="C37" s="142">
        <v>8</v>
      </c>
      <c r="D37" s="206">
        <v>100</v>
      </c>
    </row>
    <row r="38" spans="1:4" ht="21.95" customHeight="1" x14ac:dyDescent="0.25">
      <c r="A38" s="119">
        <v>33</v>
      </c>
      <c r="B38" s="120" t="s">
        <v>235</v>
      </c>
      <c r="C38" s="142">
        <v>8</v>
      </c>
      <c r="D38" s="206">
        <v>100</v>
      </c>
    </row>
    <row r="39" spans="1:4" ht="21.95" customHeight="1" x14ac:dyDescent="0.25">
      <c r="A39" s="119">
        <v>34</v>
      </c>
      <c r="B39" s="120" t="s">
        <v>150</v>
      </c>
      <c r="C39" s="142">
        <v>7</v>
      </c>
      <c r="D39" s="206">
        <v>100</v>
      </c>
    </row>
    <row r="40" spans="1:4" ht="22.5" customHeight="1" x14ac:dyDescent="0.25">
      <c r="A40" s="119">
        <v>35</v>
      </c>
      <c r="B40" s="120" t="s">
        <v>443</v>
      </c>
      <c r="C40" s="142">
        <v>7</v>
      </c>
      <c r="D40" s="206">
        <v>63.636000000000003</v>
      </c>
    </row>
    <row r="41" spans="1:4" ht="22.5" customHeight="1" x14ac:dyDescent="0.25">
      <c r="A41" s="119">
        <v>36</v>
      </c>
      <c r="B41" s="120" t="s">
        <v>138</v>
      </c>
      <c r="C41" s="142">
        <v>7</v>
      </c>
      <c r="D41" s="206">
        <v>63.636000000000003</v>
      </c>
    </row>
    <row r="42" spans="1:4" ht="21.95" customHeight="1" x14ac:dyDescent="0.25">
      <c r="A42" s="119">
        <v>37</v>
      </c>
      <c r="B42" s="120" t="s">
        <v>143</v>
      </c>
      <c r="C42" s="142">
        <v>7</v>
      </c>
      <c r="D42" s="206">
        <v>100</v>
      </c>
    </row>
    <row r="43" spans="1:4" ht="21.95" customHeight="1" x14ac:dyDescent="0.25">
      <c r="A43" s="119">
        <v>38</v>
      </c>
      <c r="B43" s="120" t="s">
        <v>123</v>
      </c>
      <c r="C43" s="142">
        <v>7</v>
      </c>
      <c r="D43" s="206">
        <v>70</v>
      </c>
    </row>
    <row r="44" spans="1:4" ht="39.950000000000003" customHeight="1" x14ac:dyDescent="0.25">
      <c r="A44" s="119">
        <v>39</v>
      </c>
      <c r="B44" s="120" t="s">
        <v>480</v>
      </c>
      <c r="C44" s="142">
        <v>6</v>
      </c>
      <c r="D44" s="206">
        <v>54.545000000000002</v>
      </c>
    </row>
    <row r="45" spans="1:4" ht="21.95" customHeight="1" x14ac:dyDescent="0.25">
      <c r="A45" s="119">
        <v>40</v>
      </c>
      <c r="B45" s="120" t="s">
        <v>496</v>
      </c>
      <c r="C45" s="142">
        <v>6</v>
      </c>
      <c r="D45" s="206">
        <v>100</v>
      </c>
    </row>
    <row r="46" spans="1:4" ht="39.950000000000003" customHeight="1" x14ac:dyDescent="0.25">
      <c r="A46" s="119">
        <v>41</v>
      </c>
      <c r="B46" s="120" t="s">
        <v>373</v>
      </c>
      <c r="C46" s="142">
        <v>6</v>
      </c>
      <c r="D46" s="206">
        <v>100</v>
      </c>
    </row>
    <row r="47" spans="1:4" ht="21.95" customHeight="1" x14ac:dyDescent="0.25">
      <c r="A47" s="119">
        <v>42</v>
      </c>
      <c r="B47" s="120" t="s">
        <v>381</v>
      </c>
      <c r="C47" s="142">
        <v>6</v>
      </c>
      <c r="D47" s="206">
        <v>26.087</v>
      </c>
    </row>
    <row r="48" spans="1:4" ht="39.950000000000003" customHeight="1" x14ac:dyDescent="0.25">
      <c r="A48" s="119">
        <v>43</v>
      </c>
      <c r="B48" s="120" t="s">
        <v>481</v>
      </c>
      <c r="C48" s="142">
        <v>6</v>
      </c>
      <c r="D48" s="206">
        <v>100</v>
      </c>
    </row>
    <row r="49" spans="1:4" ht="21.95" customHeight="1" x14ac:dyDescent="0.25">
      <c r="A49" s="119">
        <v>44</v>
      </c>
      <c r="B49" s="120" t="s">
        <v>308</v>
      </c>
      <c r="C49" s="142">
        <v>6</v>
      </c>
      <c r="D49" s="206">
        <v>100</v>
      </c>
    </row>
    <row r="50" spans="1:4" ht="21.95" customHeight="1" x14ac:dyDescent="0.25">
      <c r="A50" s="119">
        <v>45</v>
      </c>
      <c r="B50" s="120" t="s">
        <v>442</v>
      </c>
      <c r="C50" s="142">
        <v>6</v>
      </c>
      <c r="D50" s="206">
        <v>60</v>
      </c>
    </row>
    <row r="51" spans="1:4" ht="39.950000000000003" customHeight="1" x14ac:dyDescent="0.25">
      <c r="A51" s="119">
        <v>46</v>
      </c>
      <c r="B51" s="120" t="s">
        <v>137</v>
      </c>
      <c r="C51" s="142">
        <v>6</v>
      </c>
      <c r="D51" s="206">
        <v>85.713999999999999</v>
      </c>
    </row>
    <row r="52" spans="1:4" ht="22.5" customHeight="1" x14ac:dyDescent="0.25">
      <c r="A52" s="119">
        <v>47</v>
      </c>
      <c r="B52" s="120" t="s">
        <v>529</v>
      </c>
      <c r="C52" s="142">
        <v>5</v>
      </c>
      <c r="D52" s="206">
        <v>100</v>
      </c>
    </row>
    <row r="53" spans="1:4" ht="39.950000000000003" customHeight="1" x14ac:dyDescent="0.25">
      <c r="A53" s="119">
        <v>48</v>
      </c>
      <c r="B53" s="120" t="s">
        <v>588</v>
      </c>
      <c r="C53" s="142">
        <v>5</v>
      </c>
      <c r="D53" s="206">
        <v>100</v>
      </c>
    </row>
    <row r="54" spans="1:4" ht="21.95" customHeight="1" x14ac:dyDescent="0.25">
      <c r="A54" s="119">
        <v>49</v>
      </c>
      <c r="B54" s="120" t="s">
        <v>528</v>
      </c>
      <c r="C54" s="142">
        <v>5</v>
      </c>
      <c r="D54" s="206">
        <v>100</v>
      </c>
    </row>
    <row r="55" spans="1:4" ht="21.95" customHeight="1" x14ac:dyDescent="0.25">
      <c r="A55" s="119">
        <v>50</v>
      </c>
      <c r="B55" s="120" t="s">
        <v>474</v>
      </c>
      <c r="C55" s="142">
        <v>5</v>
      </c>
      <c r="D55" s="206">
        <v>100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75" zoomScaleNormal="75" zoomScaleSheetLayoutView="90" workbookViewId="0">
      <selection activeCell="G19" sqref="G19"/>
    </sheetView>
  </sheetViews>
  <sheetFormatPr defaultColWidth="8.85546875" defaultRowHeight="12.75" x14ac:dyDescent="0.2"/>
  <cols>
    <col min="1" max="1" width="39.140625" style="83" customWidth="1"/>
    <col min="2" max="2" width="14.85546875" style="83" customWidth="1"/>
    <col min="3" max="3" width="14" style="83" customWidth="1"/>
    <col min="4" max="4" width="15.140625" style="83" customWidth="1"/>
    <col min="5" max="5" width="18" style="148" customWidth="1"/>
    <col min="6" max="6" width="17.42578125" style="148" customWidth="1"/>
    <col min="7" max="7" width="15.85546875" style="83" customWidth="1"/>
    <col min="8" max="249" width="8.85546875" style="83"/>
    <col min="250" max="250" width="37.140625" style="83" customWidth="1"/>
    <col min="251" max="252" width="10.5703125" style="83" customWidth="1"/>
    <col min="253" max="253" width="13" style="83" customWidth="1"/>
    <col min="254" max="255" width="10.42578125" style="83" customWidth="1"/>
    <col min="256" max="256" width="12.42578125" style="83" customWidth="1"/>
    <col min="257" max="258" width="8.85546875" style="83"/>
    <col min="259" max="259" width="7.85546875" style="83" customWidth="1"/>
    <col min="260" max="505" width="8.85546875" style="83"/>
    <col min="506" max="506" width="37.140625" style="83" customWidth="1"/>
    <col min="507" max="508" width="10.5703125" style="83" customWidth="1"/>
    <col min="509" max="509" width="13" style="83" customWidth="1"/>
    <col min="510" max="511" width="10.42578125" style="83" customWidth="1"/>
    <col min="512" max="512" width="12.42578125" style="83" customWidth="1"/>
    <col min="513" max="514" width="8.85546875" style="83"/>
    <col min="515" max="515" width="7.85546875" style="83" customWidth="1"/>
    <col min="516" max="761" width="8.85546875" style="83"/>
    <col min="762" max="762" width="37.140625" style="83" customWidth="1"/>
    <col min="763" max="764" width="10.5703125" style="83" customWidth="1"/>
    <col min="765" max="765" width="13" style="83" customWidth="1"/>
    <col min="766" max="767" width="10.42578125" style="83" customWidth="1"/>
    <col min="768" max="768" width="12.42578125" style="83" customWidth="1"/>
    <col min="769" max="770" width="8.85546875" style="83"/>
    <col min="771" max="771" width="7.85546875" style="83" customWidth="1"/>
    <col min="772" max="1017" width="8.85546875" style="83"/>
    <col min="1018" max="1018" width="37.140625" style="83" customWidth="1"/>
    <col min="1019" max="1020" width="10.5703125" style="83" customWidth="1"/>
    <col min="1021" max="1021" width="13" style="83" customWidth="1"/>
    <col min="1022" max="1023" width="10.42578125" style="83" customWidth="1"/>
    <col min="1024" max="1024" width="12.42578125" style="83" customWidth="1"/>
    <col min="1025" max="1026" width="8.85546875" style="83"/>
    <col min="1027" max="1027" width="7.85546875" style="83" customWidth="1"/>
    <col min="1028" max="1273" width="8.85546875" style="83"/>
    <col min="1274" max="1274" width="37.140625" style="83" customWidth="1"/>
    <col min="1275" max="1276" width="10.5703125" style="83" customWidth="1"/>
    <col min="1277" max="1277" width="13" style="83" customWidth="1"/>
    <col min="1278" max="1279" width="10.42578125" style="83" customWidth="1"/>
    <col min="1280" max="1280" width="12.42578125" style="83" customWidth="1"/>
    <col min="1281" max="1282" width="8.85546875" style="83"/>
    <col min="1283" max="1283" width="7.85546875" style="83" customWidth="1"/>
    <col min="1284" max="1529" width="8.85546875" style="83"/>
    <col min="1530" max="1530" width="37.140625" style="83" customWidth="1"/>
    <col min="1531" max="1532" width="10.5703125" style="83" customWidth="1"/>
    <col min="1533" max="1533" width="13" style="83" customWidth="1"/>
    <col min="1534" max="1535" width="10.42578125" style="83" customWidth="1"/>
    <col min="1536" max="1536" width="12.42578125" style="83" customWidth="1"/>
    <col min="1537" max="1538" width="8.85546875" style="83"/>
    <col min="1539" max="1539" width="7.85546875" style="83" customWidth="1"/>
    <col min="1540" max="1785" width="8.85546875" style="83"/>
    <col min="1786" max="1786" width="37.140625" style="83" customWidth="1"/>
    <col min="1787" max="1788" width="10.5703125" style="83" customWidth="1"/>
    <col min="1789" max="1789" width="13" style="83" customWidth="1"/>
    <col min="1790" max="1791" width="10.42578125" style="83" customWidth="1"/>
    <col min="1792" max="1792" width="12.42578125" style="83" customWidth="1"/>
    <col min="1793" max="1794" width="8.85546875" style="83"/>
    <col min="1795" max="1795" width="7.85546875" style="83" customWidth="1"/>
    <col min="1796" max="2041" width="8.85546875" style="83"/>
    <col min="2042" max="2042" width="37.140625" style="83" customWidth="1"/>
    <col min="2043" max="2044" width="10.5703125" style="83" customWidth="1"/>
    <col min="2045" max="2045" width="13" style="83" customWidth="1"/>
    <col min="2046" max="2047" width="10.42578125" style="83" customWidth="1"/>
    <col min="2048" max="2048" width="12.42578125" style="83" customWidth="1"/>
    <col min="2049" max="2050" width="8.85546875" style="83"/>
    <col min="2051" max="2051" width="7.85546875" style="83" customWidth="1"/>
    <col min="2052" max="2297" width="8.85546875" style="83"/>
    <col min="2298" max="2298" width="37.140625" style="83" customWidth="1"/>
    <col min="2299" max="2300" width="10.5703125" style="83" customWidth="1"/>
    <col min="2301" max="2301" width="13" style="83" customWidth="1"/>
    <col min="2302" max="2303" width="10.42578125" style="83" customWidth="1"/>
    <col min="2304" max="2304" width="12.42578125" style="83" customWidth="1"/>
    <col min="2305" max="2306" width="8.85546875" style="83"/>
    <col min="2307" max="2307" width="7.85546875" style="83" customWidth="1"/>
    <col min="2308" max="2553" width="8.85546875" style="83"/>
    <col min="2554" max="2554" width="37.140625" style="83" customWidth="1"/>
    <col min="2555" max="2556" width="10.5703125" style="83" customWidth="1"/>
    <col min="2557" max="2557" width="13" style="83" customWidth="1"/>
    <col min="2558" max="2559" width="10.42578125" style="83" customWidth="1"/>
    <col min="2560" max="2560" width="12.42578125" style="83" customWidth="1"/>
    <col min="2561" max="2562" width="8.85546875" style="83"/>
    <col min="2563" max="2563" width="7.85546875" style="83" customWidth="1"/>
    <col min="2564" max="2809" width="8.85546875" style="83"/>
    <col min="2810" max="2810" width="37.140625" style="83" customWidth="1"/>
    <col min="2811" max="2812" width="10.5703125" style="83" customWidth="1"/>
    <col min="2813" max="2813" width="13" style="83" customWidth="1"/>
    <col min="2814" max="2815" width="10.42578125" style="83" customWidth="1"/>
    <col min="2816" max="2816" width="12.42578125" style="83" customWidth="1"/>
    <col min="2817" max="2818" width="8.85546875" style="83"/>
    <col min="2819" max="2819" width="7.85546875" style="83" customWidth="1"/>
    <col min="2820" max="3065" width="8.85546875" style="83"/>
    <col min="3066" max="3066" width="37.140625" style="83" customWidth="1"/>
    <col min="3067" max="3068" width="10.5703125" style="83" customWidth="1"/>
    <col min="3069" max="3069" width="13" style="83" customWidth="1"/>
    <col min="3070" max="3071" width="10.42578125" style="83" customWidth="1"/>
    <col min="3072" max="3072" width="12.42578125" style="83" customWidth="1"/>
    <col min="3073" max="3074" width="8.85546875" style="83"/>
    <col min="3075" max="3075" width="7.85546875" style="83" customWidth="1"/>
    <col min="3076" max="3321" width="8.85546875" style="83"/>
    <col min="3322" max="3322" width="37.140625" style="83" customWidth="1"/>
    <col min="3323" max="3324" width="10.5703125" style="83" customWidth="1"/>
    <col min="3325" max="3325" width="13" style="83" customWidth="1"/>
    <col min="3326" max="3327" width="10.42578125" style="83" customWidth="1"/>
    <col min="3328" max="3328" width="12.42578125" style="83" customWidth="1"/>
    <col min="3329" max="3330" width="8.85546875" style="83"/>
    <col min="3331" max="3331" width="7.85546875" style="83" customWidth="1"/>
    <col min="3332" max="3577" width="8.85546875" style="83"/>
    <col min="3578" max="3578" width="37.140625" style="83" customWidth="1"/>
    <col min="3579" max="3580" width="10.5703125" style="83" customWidth="1"/>
    <col min="3581" max="3581" width="13" style="83" customWidth="1"/>
    <col min="3582" max="3583" width="10.42578125" style="83" customWidth="1"/>
    <col min="3584" max="3584" width="12.42578125" style="83" customWidth="1"/>
    <col min="3585" max="3586" width="8.85546875" style="83"/>
    <col min="3587" max="3587" width="7.85546875" style="83" customWidth="1"/>
    <col min="3588" max="3833" width="8.85546875" style="83"/>
    <col min="3834" max="3834" width="37.140625" style="83" customWidth="1"/>
    <col min="3835" max="3836" width="10.5703125" style="83" customWidth="1"/>
    <col min="3837" max="3837" width="13" style="83" customWidth="1"/>
    <col min="3838" max="3839" width="10.42578125" style="83" customWidth="1"/>
    <col min="3840" max="3840" width="12.42578125" style="83" customWidth="1"/>
    <col min="3841" max="3842" width="8.85546875" style="83"/>
    <col min="3843" max="3843" width="7.85546875" style="83" customWidth="1"/>
    <col min="3844" max="4089" width="8.85546875" style="83"/>
    <col min="4090" max="4090" width="37.140625" style="83" customWidth="1"/>
    <col min="4091" max="4092" width="10.5703125" style="83" customWidth="1"/>
    <col min="4093" max="4093" width="13" style="83" customWidth="1"/>
    <col min="4094" max="4095" width="10.42578125" style="83" customWidth="1"/>
    <col min="4096" max="4096" width="12.42578125" style="83" customWidth="1"/>
    <col min="4097" max="4098" width="8.85546875" style="83"/>
    <col min="4099" max="4099" width="7.85546875" style="83" customWidth="1"/>
    <col min="4100" max="4345" width="8.85546875" style="83"/>
    <col min="4346" max="4346" width="37.140625" style="83" customWidth="1"/>
    <col min="4347" max="4348" width="10.5703125" style="83" customWidth="1"/>
    <col min="4349" max="4349" width="13" style="83" customWidth="1"/>
    <col min="4350" max="4351" width="10.42578125" style="83" customWidth="1"/>
    <col min="4352" max="4352" width="12.42578125" style="83" customWidth="1"/>
    <col min="4353" max="4354" width="8.85546875" style="83"/>
    <col min="4355" max="4355" width="7.85546875" style="83" customWidth="1"/>
    <col min="4356" max="4601" width="8.85546875" style="83"/>
    <col min="4602" max="4602" width="37.140625" style="83" customWidth="1"/>
    <col min="4603" max="4604" width="10.5703125" style="83" customWidth="1"/>
    <col min="4605" max="4605" width="13" style="83" customWidth="1"/>
    <col min="4606" max="4607" width="10.42578125" style="83" customWidth="1"/>
    <col min="4608" max="4608" width="12.42578125" style="83" customWidth="1"/>
    <col min="4609" max="4610" width="8.85546875" style="83"/>
    <col min="4611" max="4611" width="7.85546875" style="83" customWidth="1"/>
    <col min="4612" max="4857" width="8.85546875" style="83"/>
    <col min="4858" max="4858" width="37.140625" style="83" customWidth="1"/>
    <col min="4859" max="4860" width="10.5703125" style="83" customWidth="1"/>
    <col min="4861" max="4861" width="13" style="83" customWidth="1"/>
    <col min="4862" max="4863" width="10.42578125" style="83" customWidth="1"/>
    <col min="4864" max="4864" width="12.42578125" style="83" customWidth="1"/>
    <col min="4865" max="4866" width="8.85546875" style="83"/>
    <col min="4867" max="4867" width="7.85546875" style="83" customWidth="1"/>
    <col min="4868" max="5113" width="8.85546875" style="83"/>
    <col min="5114" max="5114" width="37.140625" style="83" customWidth="1"/>
    <col min="5115" max="5116" width="10.5703125" style="83" customWidth="1"/>
    <col min="5117" max="5117" width="13" style="83" customWidth="1"/>
    <col min="5118" max="5119" width="10.42578125" style="83" customWidth="1"/>
    <col min="5120" max="5120" width="12.42578125" style="83" customWidth="1"/>
    <col min="5121" max="5122" width="8.85546875" style="83"/>
    <col min="5123" max="5123" width="7.85546875" style="83" customWidth="1"/>
    <col min="5124" max="5369" width="8.85546875" style="83"/>
    <col min="5370" max="5370" width="37.140625" style="83" customWidth="1"/>
    <col min="5371" max="5372" width="10.5703125" style="83" customWidth="1"/>
    <col min="5373" max="5373" width="13" style="83" customWidth="1"/>
    <col min="5374" max="5375" width="10.42578125" style="83" customWidth="1"/>
    <col min="5376" max="5376" width="12.42578125" style="83" customWidth="1"/>
    <col min="5377" max="5378" width="8.85546875" style="83"/>
    <col min="5379" max="5379" width="7.85546875" style="83" customWidth="1"/>
    <col min="5380" max="5625" width="8.85546875" style="83"/>
    <col min="5626" max="5626" width="37.140625" style="83" customWidth="1"/>
    <col min="5627" max="5628" width="10.5703125" style="83" customWidth="1"/>
    <col min="5629" max="5629" width="13" style="83" customWidth="1"/>
    <col min="5630" max="5631" width="10.42578125" style="83" customWidth="1"/>
    <col min="5632" max="5632" width="12.42578125" style="83" customWidth="1"/>
    <col min="5633" max="5634" width="8.85546875" style="83"/>
    <col min="5635" max="5635" width="7.85546875" style="83" customWidth="1"/>
    <col min="5636" max="5881" width="8.85546875" style="83"/>
    <col min="5882" max="5882" width="37.140625" style="83" customWidth="1"/>
    <col min="5883" max="5884" width="10.5703125" style="83" customWidth="1"/>
    <col min="5885" max="5885" width="13" style="83" customWidth="1"/>
    <col min="5886" max="5887" width="10.42578125" style="83" customWidth="1"/>
    <col min="5888" max="5888" width="12.42578125" style="83" customWidth="1"/>
    <col min="5889" max="5890" width="8.85546875" style="83"/>
    <col min="5891" max="5891" width="7.85546875" style="83" customWidth="1"/>
    <col min="5892" max="6137" width="8.85546875" style="83"/>
    <col min="6138" max="6138" width="37.140625" style="83" customWidth="1"/>
    <col min="6139" max="6140" width="10.5703125" style="83" customWidth="1"/>
    <col min="6141" max="6141" width="13" style="83" customWidth="1"/>
    <col min="6142" max="6143" width="10.42578125" style="83" customWidth="1"/>
    <col min="6144" max="6144" width="12.42578125" style="83" customWidth="1"/>
    <col min="6145" max="6146" width="8.85546875" style="83"/>
    <col min="6147" max="6147" width="7.85546875" style="83" customWidth="1"/>
    <col min="6148" max="6393" width="8.85546875" style="83"/>
    <col min="6394" max="6394" width="37.140625" style="83" customWidth="1"/>
    <col min="6395" max="6396" width="10.5703125" style="83" customWidth="1"/>
    <col min="6397" max="6397" width="13" style="83" customWidth="1"/>
    <col min="6398" max="6399" width="10.42578125" style="83" customWidth="1"/>
    <col min="6400" max="6400" width="12.42578125" style="83" customWidth="1"/>
    <col min="6401" max="6402" width="8.85546875" style="83"/>
    <col min="6403" max="6403" width="7.85546875" style="83" customWidth="1"/>
    <col min="6404" max="6649" width="8.85546875" style="83"/>
    <col min="6650" max="6650" width="37.140625" style="83" customWidth="1"/>
    <col min="6651" max="6652" width="10.5703125" style="83" customWidth="1"/>
    <col min="6653" max="6653" width="13" style="83" customWidth="1"/>
    <col min="6654" max="6655" width="10.42578125" style="83" customWidth="1"/>
    <col min="6656" max="6656" width="12.42578125" style="83" customWidth="1"/>
    <col min="6657" max="6658" width="8.85546875" style="83"/>
    <col min="6659" max="6659" width="7.85546875" style="83" customWidth="1"/>
    <col min="6660" max="6905" width="8.85546875" style="83"/>
    <col min="6906" max="6906" width="37.140625" style="83" customWidth="1"/>
    <col min="6907" max="6908" width="10.5703125" style="83" customWidth="1"/>
    <col min="6909" max="6909" width="13" style="83" customWidth="1"/>
    <col min="6910" max="6911" width="10.42578125" style="83" customWidth="1"/>
    <col min="6912" max="6912" width="12.42578125" style="83" customWidth="1"/>
    <col min="6913" max="6914" width="8.85546875" style="83"/>
    <col min="6915" max="6915" width="7.85546875" style="83" customWidth="1"/>
    <col min="6916" max="7161" width="8.85546875" style="83"/>
    <col min="7162" max="7162" width="37.140625" style="83" customWidth="1"/>
    <col min="7163" max="7164" width="10.5703125" style="83" customWidth="1"/>
    <col min="7165" max="7165" width="13" style="83" customWidth="1"/>
    <col min="7166" max="7167" width="10.42578125" style="83" customWidth="1"/>
    <col min="7168" max="7168" width="12.42578125" style="83" customWidth="1"/>
    <col min="7169" max="7170" width="8.85546875" style="83"/>
    <col min="7171" max="7171" width="7.85546875" style="83" customWidth="1"/>
    <col min="7172" max="7417" width="8.85546875" style="83"/>
    <col min="7418" max="7418" width="37.140625" style="83" customWidth="1"/>
    <col min="7419" max="7420" width="10.5703125" style="83" customWidth="1"/>
    <col min="7421" max="7421" width="13" style="83" customWidth="1"/>
    <col min="7422" max="7423" width="10.42578125" style="83" customWidth="1"/>
    <col min="7424" max="7424" width="12.42578125" style="83" customWidth="1"/>
    <col min="7425" max="7426" width="8.85546875" style="83"/>
    <col min="7427" max="7427" width="7.85546875" style="83" customWidth="1"/>
    <col min="7428" max="7673" width="8.85546875" style="83"/>
    <col min="7674" max="7674" width="37.140625" style="83" customWidth="1"/>
    <col min="7675" max="7676" width="10.5703125" style="83" customWidth="1"/>
    <col min="7677" max="7677" width="13" style="83" customWidth="1"/>
    <col min="7678" max="7679" width="10.42578125" style="83" customWidth="1"/>
    <col min="7680" max="7680" width="12.42578125" style="83" customWidth="1"/>
    <col min="7681" max="7682" width="8.85546875" style="83"/>
    <col min="7683" max="7683" width="7.85546875" style="83" customWidth="1"/>
    <col min="7684" max="7929" width="8.85546875" style="83"/>
    <col min="7930" max="7930" width="37.140625" style="83" customWidth="1"/>
    <col min="7931" max="7932" width="10.5703125" style="83" customWidth="1"/>
    <col min="7933" max="7933" width="13" style="83" customWidth="1"/>
    <col min="7934" max="7935" width="10.42578125" style="83" customWidth="1"/>
    <col min="7936" max="7936" width="12.42578125" style="83" customWidth="1"/>
    <col min="7937" max="7938" width="8.85546875" style="83"/>
    <col min="7939" max="7939" width="7.85546875" style="83" customWidth="1"/>
    <col min="7940" max="8185" width="8.85546875" style="83"/>
    <col min="8186" max="8186" width="37.140625" style="83" customWidth="1"/>
    <col min="8187" max="8188" width="10.5703125" style="83" customWidth="1"/>
    <col min="8189" max="8189" width="13" style="83" customWidth="1"/>
    <col min="8190" max="8191" width="10.42578125" style="83" customWidth="1"/>
    <col min="8192" max="8192" width="12.42578125" style="83" customWidth="1"/>
    <col min="8193" max="8194" width="8.85546875" style="83"/>
    <col min="8195" max="8195" width="7.85546875" style="83" customWidth="1"/>
    <col min="8196" max="8441" width="8.85546875" style="83"/>
    <col min="8442" max="8442" width="37.140625" style="83" customWidth="1"/>
    <col min="8443" max="8444" width="10.5703125" style="83" customWidth="1"/>
    <col min="8445" max="8445" width="13" style="83" customWidth="1"/>
    <col min="8446" max="8447" width="10.42578125" style="83" customWidth="1"/>
    <col min="8448" max="8448" width="12.42578125" style="83" customWidth="1"/>
    <col min="8449" max="8450" width="8.85546875" style="83"/>
    <col min="8451" max="8451" width="7.85546875" style="83" customWidth="1"/>
    <col min="8452" max="8697" width="8.85546875" style="83"/>
    <col min="8698" max="8698" width="37.140625" style="83" customWidth="1"/>
    <col min="8699" max="8700" width="10.5703125" style="83" customWidth="1"/>
    <col min="8701" max="8701" width="13" style="83" customWidth="1"/>
    <col min="8702" max="8703" width="10.42578125" style="83" customWidth="1"/>
    <col min="8704" max="8704" width="12.42578125" style="83" customWidth="1"/>
    <col min="8705" max="8706" width="8.85546875" style="83"/>
    <col min="8707" max="8707" width="7.85546875" style="83" customWidth="1"/>
    <col min="8708" max="8953" width="8.85546875" style="83"/>
    <col min="8954" max="8954" width="37.140625" style="83" customWidth="1"/>
    <col min="8955" max="8956" width="10.5703125" style="83" customWidth="1"/>
    <col min="8957" max="8957" width="13" style="83" customWidth="1"/>
    <col min="8958" max="8959" width="10.42578125" style="83" customWidth="1"/>
    <col min="8960" max="8960" width="12.42578125" style="83" customWidth="1"/>
    <col min="8961" max="8962" width="8.85546875" style="83"/>
    <col min="8963" max="8963" width="7.85546875" style="83" customWidth="1"/>
    <col min="8964" max="9209" width="8.85546875" style="83"/>
    <col min="9210" max="9210" width="37.140625" style="83" customWidth="1"/>
    <col min="9211" max="9212" width="10.5703125" style="83" customWidth="1"/>
    <col min="9213" max="9213" width="13" style="83" customWidth="1"/>
    <col min="9214" max="9215" width="10.42578125" style="83" customWidth="1"/>
    <col min="9216" max="9216" width="12.42578125" style="83" customWidth="1"/>
    <col min="9217" max="9218" width="8.85546875" style="83"/>
    <col min="9219" max="9219" width="7.85546875" style="83" customWidth="1"/>
    <col min="9220" max="9465" width="8.85546875" style="83"/>
    <col min="9466" max="9466" width="37.140625" style="83" customWidth="1"/>
    <col min="9467" max="9468" width="10.5703125" style="83" customWidth="1"/>
    <col min="9469" max="9469" width="13" style="83" customWidth="1"/>
    <col min="9470" max="9471" width="10.42578125" style="83" customWidth="1"/>
    <col min="9472" max="9472" width="12.42578125" style="83" customWidth="1"/>
    <col min="9473" max="9474" width="8.85546875" style="83"/>
    <col min="9475" max="9475" width="7.85546875" style="83" customWidth="1"/>
    <col min="9476" max="9721" width="8.85546875" style="83"/>
    <col min="9722" max="9722" width="37.140625" style="83" customWidth="1"/>
    <col min="9723" max="9724" width="10.5703125" style="83" customWidth="1"/>
    <col min="9725" max="9725" width="13" style="83" customWidth="1"/>
    <col min="9726" max="9727" width="10.42578125" style="83" customWidth="1"/>
    <col min="9728" max="9728" width="12.42578125" style="83" customWidth="1"/>
    <col min="9729" max="9730" width="8.85546875" style="83"/>
    <col min="9731" max="9731" width="7.85546875" style="83" customWidth="1"/>
    <col min="9732" max="9977" width="8.85546875" style="83"/>
    <col min="9978" max="9978" width="37.140625" style="83" customWidth="1"/>
    <col min="9979" max="9980" width="10.5703125" style="83" customWidth="1"/>
    <col min="9981" max="9981" width="13" style="83" customWidth="1"/>
    <col min="9982" max="9983" width="10.42578125" style="83" customWidth="1"/>
    <col min="9984" max="9984" width="12.42578125" style="83" customWidth="1"/>
    <col min="9985" max="9986" width="8.85546875" style="83"/>
    <col min="9987" max="9987" width="7.85546875" style="83" customWidth="1"/>
    <col min="9988" max="10233" width="8.85546875" style="83"/>
    <col min="10234" max="10234" width="37.140625" style="83" customWidth="1"/>
    <col min="10235" max="10236" width="10.5703125" style="83" customWidth="1"/>
    <col min="10237" max="10237" width="13" style="83" customWidth="1"/>
    <col min="10238" max="10239" width="10.42578125" style="83" customWidth="1"/>
    <col min="10240" max="10240" width="12.42578125" style="83" customWidth="1"/>
    <col min="10241" max="10242" width="8.85546875" style="83"/>
    <col min="10243" max="10243" width="7.85546875" style="83" customWidth="1"/>
    <col min="10244" max="10489" width="8.85546875" style="83"/>
    <col min="10490" max="10490" width="37.140625" style="83" customWidth="1"/>
    <col min="10491" max="10492" width="10.5703125" style="83" customWidth="1"/>
    <col min="10493" max="10493" width="13" style="83" customWidth="1"/>
    <col min="10494" max="10495" width="10.42578125" style="83" customWidth="1"/>
    <col min="10496" max="10496" width="12.42578125" style="83" customWidth="1"/>
    <col min="10497" max="10498" width="8.85546875" style="83"/>
    <col min="10499" max="10499" width="7.85546875" style="83" customWidth="1"/>
    <col min="10500" max="10745" width="8.85546875" style="83"/>
    <col min="10746" max="10746" width="37.140625" style="83" customWidth="1"/>
    <col min="10747" max="10748" width="10.5703125" style="83" customWidth="1"/>
    <col min="10749" max="10749" width="13" style="83" customWidth="1"/>
    <col min="10750" max="10751" width="10.42578125" style="83" customWidth="1"/>
    <col min="10752" max="10752" width="12.42578125" style="83" customWidth="1"/>
    <col min="10753" max="10754" width="8.85546875" style="83"/>
    <col min="10755" max="10755" width="7.85546875" style="83" customWidth="1"/>
    <col min="10756" max="11001" width="8.85546875" style="83"/>
    <col min="11002" max="11002" width="37.140625" style="83" customWidth="1"/>
    <col min="11003" max="11004" width="10.5703125" style="83" customWidth="1"/>
    <col min="11005" max="11005" width="13" style="83" customWidth="1"/>
    <col min="11006" max="11007" width="10.42578125" style="83" customWidth="1"/>
    <col min="11008" max="11008" width="12.42578125" style="83" customWidth="1"/>
    <col min="11009" max="11010" width="8.85546875" style="83"/>
    <col min="11011" max="11011" width="7.85546875" style="83" customWidth="1"/>
    <col min="11012" max="11257" width="8.85546875" style="83"/>
    <col min="11258" max="11258" width="37.140625" style="83" customWidth="1"/>
    <col min="11259" max="11260" width="10.5703125" style="83" customWidth="1"/>
    <col min="11261" max="11261" width="13" style="83" customWidth="1"/>
    <col min="11262" max="11263" width="10.42578125" style="83" customWidth="1"/>
    <col min="11264" max="11264" width="12.42578125" style="83" customWidth="1"/>
    <col min="11265" max="11266" width="8.85546875" style="83"/>
    <col min="11267" max="11267" width="7.85546875" style="83" customWidth="1"/>
    <col min="11268" max="11513" width="8.85546875" style="83"/>
    <col min="11514" max="11514" width="37.140625" style="83" customWidth="1"/>
    <col min="11515" max="11516" width="10.5703125" style="83" customWidth="1"/>
    <col min="11517" max="11517" width="13" style="83" customWidth="1"/>
    <col min="11518" max="11519" width="10.42578125" style="83" customWidth="1"/>
    <col min="11520" max="11520" width="12.42578125" style="83" customWidth="1"/>
    <col min="11521" max="11522" width="8.85546875" style="83"/>
    <col min="11523" max="11523" width="7.85546875" style="83" customWidth="1"/>
    <col min="11524" max="11769" width="8.85546875" style="83"/>
    <col min="11770" max="11770" width="37.140625" style="83" customWidth="1"/>
    <col min="11771" max="11772" width="10.5703125" style="83" customWidth="1"/>
    <col min="11773" max="11773" width="13" style="83" customWidth="1"/>
    <col min="11774" max="11775" width="10.42578125" style="83" customWidth="1"/>
    <col min="11776" max="11776" width="12.42578125" style="83" customWidth="1"/>
    <col min="11777" max="11778" width="8.85546875" style="83"/>
    <col min="11779" max="11779" width="7.85546875" style="83" customWidth="1"/>
    <col min="11780" max="12025" width="8.85546875" style="83"/>
    <col min="12026" max="12026" width="37.140625" style="83" customWidth="1"/>
    <col min="12027" max="12028" width="10.5703125" style="83" customWidth="1"/>
    <col min="12029" max="12029" width="13" style="83" customWidth="1"/>
    <col min="12030" max="12031" width="10.42578125" style="83" customWidth="1"/>
    <col min="12032" max="12032" width="12.42578125" style="83" customWidth="1"/>
    <col min="12033" max="12034" width="8.85546875" style="83"/>
    <col min="12035" max="12035" width="7.85546875" style="83" customWidth="1"/>
    <col min="12036" max="12281" width="8.85546875" style="83"/>
    <col min="12282" max="12282" width="37.140625" style="83" customWidth="1"/>
    <col min="12283" max="12284" width="10.5703125" style="83" customWidth="1"/>
    <col min="12285" max="12285" width="13" style="83" customWidth="1"/>
    <col min="12286" max="12287" width="10.42578125" style="83" customWidth="1"/>
    <col min="12288" max="12288" width="12.42578125" style="83" customWidth="1"/>
    <col min="12289" max="12290" width="8.85546875" style="83"/>
    <col min="12291" max="12291" width="7.85546875" style="83" customWidth="1"/>
    <col min="12292" max="12537" width="8.85546875" style="83"/>
    <col min="12538" max="12538" width="37.140625" style="83" customWidth="1"/>
    <col min="12539" max="12540" width="10.5703125" style="83" customWidth="1"/>
    <col min="12541" max="12541" width="13" style="83" customWidth="1"/>
    <col min="12542" max="12543" width="10.42578125" style="83" customWidth="1"/>
    <col min="12544" max="12544" width="12.42578125" style="83" customWidth="1"/>
    <col min="12545" max="12546" width="8.85546875" style="83"/>
    <col min="12547" max="12547" width="7.85546875" style="83" customWidth="1"/>
    <col min="12548" max="12793" width="8.85546875" style="83"/>
    <col min="12794" max="12794" width="37.140625" style="83" customWidth="1"/>
    <col min="12795" max="12796" width="10.5703125" style="83" customWidth="1"/>
    <col min="12797" max="12797" width="13" style="83" customWidth="1"/>
    <col min="12798" max="12799" width="10.42578125" style="83" customWidth="1"/>
    <col min="12800" max="12800" width="12.42578125" style="83" customWidth="1"/>
    <col min="12801" max="12802" width="8.85546875" style="83"/>
    <col min="12803" max="12803" width="7.85546875" style="83" customWidth="1"/>
    <col min="12804" max="13049" width="8.85546875" style="83"/>
    <col min="13050" max="13050" width="37.140625" style="83" customWidth="1"/>
    <col min="13051" max="13052" width="10.5703125" style="83" customWidth="1"/>
    <col min="13053" max="13053" width="13" style="83" customWidth="1"/>
    <col min="13054" max="13055" width="10.42578125" style="83" customWidth="1"/>
    <col min="13056" max="13056" width="12.42578125" style="83" customWidth="1"/>
    <col min="13057" max="13058" width="8.85546875" style="83"/>
    <col min="13059" max="13059" width="7.85546875" style="83" customWidth="1"/>
    <col min="13060" max="13305" width="8.85546875" style="83"/>
    <col min="13306" max="13306" width="37.140625" style="83" customWidth="1"/>
    <col min="13307" max="13308" width="10.5703125" style="83" customWidth="1"/>
    <col min="13309" max="13309" width="13" style="83" customWidth="1"/>
    <col min="13310" max="13311" width="10.42578125" style="83" customWidth="1"/>
    <col min="13312" max="13312" width="12.42578125" style="83" customWidth="1"/>
    <col min="13313" max="13314" width="8.85546875" style="83"/>
    <col min="13315" max="13315" width="7.85546875" style="83" customWidth="1"/>
    <col min="13316" max="13561" width="8.85546875" style="83"/>
    <col min="13562" max="13562" width="37.140625" style="83" customWidth="1"/>
    <col min="13563" max="13564" width="10.5703125" style="83" customWidth="1"/>
    <col min="13565" max="13565" width="13" style="83" customWidth="1"/>
    <col min="13566" max="13567" width="10.42578125" style="83" customWidth="1"/>
    <col min="13568" max="13568" width="12.42578125" style="83" customWidth="1"/>
    <col min="13569" max="13570" width="8.85546875" style="83"/>
    <col min="13571" max="13571" width="7.85546875" style="83" customWidth="1"/>
    <col min="13572" max="13817" width="8.85546875" style="83"/>
    <col min="13818" max="13818" width="37.140625" style="83" customWidth="1"/>
    <col min="13819" max="13820" width="10.5703125" style="83" customWidth="1"/>
    <col min="13821" max="13821" width="13" style="83" customWidth="1"/>
    <col min="13822" max="13823" width="10.42578125" style="83" customWidth="1"/>
    <col min="13824" max="13824" width="12.42578125" style="83" customWidth="1"/>
    <col min="13825" max="13826" width="8.85546875" style="83"/>
    <col min="13827" max="13827" width="7.85546875" style="83" customWidth="1"/>
    <col min="13828" max="14073" width="8.85546875" style="83"/>
    <col min="14074" max="14074" width="37.140625" style="83" customWidth="1"/>
    <col min="14075" max="14076" width="10.5703125" style="83" customWidth="1"/>
    <col min="14077" max="14077" width="13" style="83" customWidth="1"/>
    <col min="14078" max="14079" width="10.42578125" style="83" customWidth="1"/>
    <col min="14080" max="14080" width="12.42578125" style="83" customWidth="1"/>
    <col min="14081" max="14082" width="8.85546875" style="83"/>
    <col min="14083" max="14083" width="7.85546875" style="83" customWidth="1"/>
    <col min="14084" max="14329" width="8.85546875" style="83"/>
    <col min="14330" max="14330" width="37.140625" style="83" customWidth="1"/>
    <col min="14331" max="14332" width="10.5703125" style="83" customWidth="1"/>
    <col min="14333" max="14333" width="13" style="83" customWidth="1"/>
    <col min="14334" max="14335" width="10.42578125" style="83" customWidth="1"/>
    <col min="14336" max="14336" width="12.42578125" style="83" customWidth="1"/>
    <col min="14337" max="14338" width="8.85546875" style="83"/>
    <col min="14339" max="14339" width="7.85546875" style="83" customWidth="1"/>
    <col min="14340" max="14585" width="8.85546875" style="83"/>
    <col min="14586" max="14586" width="37.140625" style="83" customWidth="1"/>
    <col min="14587" max="14588" width="10.5703125" style="83" customWidth="1"/>
    <col min="14589" max="14589" width="13" style="83" customWidth="1"/>
    <col min="14590" max="14591" width="10.42578125" style="83" customWidth="1"/>
    <col min="14592" max="14592" width="12.42578125" style="83" customWidth="1"/>
    <col min="14593" max="14594" width="8.85546875" style="83"/>
    <col min="14595" max="14595" width="7.85546875" style="83" customWidth="1"/>
    <col min="14596" max="14841" width="8.85546875" style="83"/>
    <col min="14842" max="14842" width="37.140625" style="83" customWidth="1"/>
    <col min="14843" max="14844" width="10.5703125" style="83" customWidth="1"/>
    <col min="14845" max="14845" width="13" style="83" customWidth="1"/>
    <col min="14846" max="14847" width="10.42578125" style="83" customWidth="1"/>
    <col min="14848" max="14848" width="12.42578125" style="83" customWidth="1"/>
    <col min="14849" max="14850" width="8.85546875" style="83"/>
    <col min="14851" max="14851" width="7.85546875" style="83" customWidth="1"/>
    <col min="14852" max="15097" width="8.85546875" style="83"/>
    <col min="15098" max="15098" width="37.140625" style="83" customWidth="1"/>
    <col min="15099" max="15100" width="10.5703125" style="83" customWidth="1"/>
    <col min="15101" max="15101" width="13" style="83" customWidth="1"/>
    <col min="15102" max="15103" width="10.42578125" style="83" customWidth="1"/>
    <col min="15104" max="15104" width="12.42578125" style="83" customWidth="1"/>
    <col min="15105" max="15106" width="8.85546875" style="83"/>
    <col min="15107" max="15107" width="7.85546875" style="83" customWidth="1"/>
    <col min="15108" max="15353" width="8.85546875" style="83"/>
    <col min="15354" max="15354" width="37.140625" style="83" customWidth="1"/>
    <col min="15355" max="15356" width="10.5703125" style="83" customWidth="1"/>
    <col min="15357" max="15357" width="13" style="83" customWidth="1"/>
    <col min="15358" max="15359" width="10.42578125" style="83" customWidth="1"/>
    <col min="15360" max="15360" width="12.42578125" style="83" customWidth="1"/>
    <col min="15361" max="15362" width="8.85546875" style="83"/>
    <col min="15363" max="15363" width="7.85546875" style="83" customWidth="1"/>
    <col min="15364" max="15609" width="8.85546875" style="83"/>
    <col min="15610" max="15610" width="37.140625" style="83" customWidth="1"/>
    <col min="15611" max="15612" width="10.5703125" style="83" customWidth="1"/>
    <col min="15613" max="15613" width="13" style="83" customWidth="1"/>
    <col min="15614" max="15615" width="10.42578125" style="83" customWidth="1"/>
    <col min="15616" max="15616" width="12.42578125" style="83" customWidth="1"/>
    <col min="15617" max="15618" width="8.85546875" style="83"/>
    <col min="15619" max="15619" width="7.85546875" style="83" customWidth="1"/>
    <col min="15620" max="15865" width="8.85546875" style="83"/>
    <col min="15866" max="15866" width="37.140625" style="83" customWidth="1"/>
    <col min="15867" max="15868" width="10.5703125" style="83" customWidth="1"/>
    <col min="15869" max="15869" width="13" style="83" customWidth="1"/>
    <col min="15870" max="15871" width="10.42578125" style="83" customWidth="1"/>
    <col min="15872" max="15872" width="12.42578125" style="83" customWidth="1"/>
    <col min="15873" max="15874" width="8.85546875" style="83"/>
    <col min="15875" max="15875" width="7.85546875" style="83" customWidth="1"/>
    <col min="15876" max="16121" width="8.85546875" style="83"/>
    <col min="16122" max="16122" width="37.140625" style="83" customWidth="1"/>
    <col min="16123" max="16124" width="10.5703125" style="83" customWidth="1"/>
    <col min="16125" max="16125" width="13" style="83" customWidth="1"/>
    <col min="16126" max="16127" width="10.42578125" style="83" customWidth="1"/>
    <col min="16128" max="16128" width="12.42578125" style="83" customWidth="1"/>
    <col min="16129" max="16130" width="8.85546875" style="83"/>
    <col min="16131" max="16131" width="7.85546875" style="83" customWidth="1"/>
    <col min="16132" max="16384" width="8.85546875" style="83"/>
  </cols>
  <sheetData>
    <row r="1" spans="1:11" ht="23.25" customHeight="1" x14ac:dyDescent="0.2">
      <c r="E1" s="442" t="s">
        <v>211</v>
      </c>
      <c r="F1" s="442"/>
      <c r="G1" s="442"/>
    </row>
    <row r="2" spans="1:11" s="71" customFormat="1" ht="20.25" x14ac:dyDescent="0.3">
      <c r="A2" s="455" t="s">
        <v>232</v>
      </c>
      <c r="B2" s="455"/>
      <c r="C2" s="455"/>
      <c r="D2" s="455"/>
      <c r="E2" s="455"/>
      <c r="F2" s="455"/>
      <c r="G2" s="455"/>
    </row>
    <row r="3" spans="1:11" s="71" customFormat="1" ht="19.5" customHeight="1" x14ac:dyDescent="0.3">
      <c r="A3" s="456" t="s">
        <v>60</v>
      </c>
      <c r="B3" s="456"/>
      <c r="C3" s="456"/>
      <c r="D3" s="456"/>
      <c r="E3" s="456"/>
      <c r="F3" s="456"/>
      <c r="G3" s="456"/>
    </row>
    <row r="4" spans="1:11" s="74" customFormat="1" ht="20.25" customHeight="1" x14ac:dyDescent="0.25">
      <c r="A4" s="72"/>
      <c r="B4" s="72"/>
      <c r="C4" s="72"/>
      <c r="D4" s="72"/>
      <c r="E4" s="145"/>
      <c r="F4" s="145"/>
      <c r="G4" s="149" t="s">
        <v>61</v>
      </c>
    </row>
    <row r="5" spans="1:11" s="74" customFormat="1" ht="64.5" customHeight="1" x14ac:dyDescent="0.2">
      <c r="A5" s="144"/>
      <c r="B5" s="146" t="s">
        <v>532</v>
      </c>
      <c r="C5" s="146" t="s">
        <v>533</v>
      </c>
      <c r="D5" s="180" t="s">
        <v>62</v>
      </c>
      <c r="E5" s="146" t="s">
        <v>534</v>
      </c>
      <c r="F5" s="146" t="s">
        <v>535</v>
      </c>
      <c r="G5" s="330" t="s">
        <v>62</v>
      </c>
    </row>
    <row r="6" spans="1:11" s="76" customFormat="1" ht="34.5" customHeight="1" x14ac:dyDescent="0.25">
      <c r="A6" s="75" t="s">
        <v>63</v>
      </c>
      <c r="B6" s="334">
        <v>9338</v>
      </c>
      <c r="C6" s="328">
        <v>6741</v>
      </c>
      <c r="D6" s="290">
        <v>72.188905547226383</v>
      </c>
      <c r="E6" s="335">
        <v>932</v>
      </c>
      <c r="F6" s="333">
        <v>454</v>
      </c>
      <c r="G6" s="291">
        <v>48.712446351931334</v>
      </c>
      <c r="H6" s="309"/>
      <c r="I6" s="309"/>
      <c r="K6" s="309"/>
    </row>
    <row r="7" spans="1:11" s="76" customFormat="1" ht="18.75" x14ac:dyDescent="0.25">
      <c r="A7" s="77" t="s">
        <v>29</v>
      </c>
      <c r="B7" s="394"/>
      <c r="C7" s="78"/>
      <c r="D7" s="395"/>
      <c r="E7" s="396"/>
      <c r="F7" s="397"/>
      <c r="G7" s="332"/>
      <c r="H7" s="309"/>
      <c r="I7" s="309"/>
      <c r="K7" s="309"/>
    </row>
    <row r="8" spans="1:11" ht="34.35" customHeight="1" x14ac:dyDescent="0.2">
      <c r="A8" s="79" t="s">
        <v>30</v>
      </c>
      <c r="B8" s="80">
        <v>2537</v>
      </c>
      <c r="C8" s="81">
        <v>2248</v>
      </c>
      <c r="D8" s="329">
        <v>88.608592826172654</v>
      </c>
      <c r="E8" s="80">
        <v>79</v>
      </c>
      <c r="F8" s="81">
        <v>58</v>
      </c>
      <c r="G8" s="331">
        <v>73.417721518987349</v>
      </c>
      <c r="H8" s="309"/>
      <c r="I8" s="309"/>
      <c r="J8" s="76"/>
      <c r="K8" s="309"/>
    </row>
    <row r="9" spans="1:11" ht="34.35" customHeight="1" x14ac:dyDescent="0.2">
      <c r="A9" s="79" t="s">
        <v>31</v>
      </c>
      <c r="B9" s="80">
        <v>174</v>
      </c>
      <c r="C9" s="81">
        <v>95</v>
      </c>
      <c r="D9" s="329">
        <v>54.597701149425291</v>
      </c>
      <c r="E9" s="80">
        <v>12</v>
      </c>
      <c r="F9" s="81">
        <v>0</v>
      </c>
      <c r="G9" s="329">
        <v>0</v>
      </c>
      <c r="H9" s="309"/>
      <c r="I9" s="309"/>
      <c r="J9" s="76"/>
      <c r="K9" s="309"/>
    </row>
    <row r="10" spans="1:11" s="85" customFormat="1" ht="34.35" customHeight="1" x14ac:dyDescent="0.25">
      <c r="A10" s="79" t="s">
        <v>32</v>
      </c>
      <c r="B10" s="80">
        <v>1490</v>
      </c>
      <c r="C10" s="81">
        <v>1128</v>
      </c>
      <c r="D10" s="329">
        <v>75.704697986577187</v>
      </c>
      <c r="E10" s="80">
        <v>203</v>
      </c>
      <c r="F10" s="81">
        <v>103</v>
      </c>
      <c r="G10" s="329">
        <v>50.738916256157637</v>
      </c>
      <c r="H10" s="309"/>
      <c r="I10" s="309"/>
      <c r="J10" s="76"/>
      <c r="K10" s="309"/>
    </row>
    <row r="11" spans="1:11" ht="34.35" customHeight="1" x14ac:dyDescent="0.2">
      <c r="A11" s="79" t="s">
        <v>33</v>
      </c>
      <c r="B11" s="80">
        <v>82</v>
      </c>
      <c r="C11" s="81">
        <v>60</v>
      </c>
      <c r="D11" s="329">
        <v>73.170731707317074</v>
      </c>
      <c r="E11" s="80">
        <v>15</v>
      </c>
      <c r="F11" s="81">
        <v>1</v>
      </c>
      <c r="G11" s="329">
        <v>6.666666666666667</v>
      </c>
      <c r="H11" s="309"/>
      <c r="I11" s="309"/>
      <c r="J11" s="76"/>
      <c r="K11" s="309"/>
    </row>
    <row r="12" spans="1:11" ht="34.35" customHeight="1" x14ac:dyDescent="0.2">
      <c r="A12" s="79" t="s">
        <v>34</v>
      </c>
      <c r="B12" s="80">
        <v>137</v>
      </c>
      <c r="C12" s="81">
        <v>72</v>
      </c>
      <c r="D12" s="329">
        <v>52.554744525547449</v>
      </c>
      <c r="E12" s="80">
        <v>7</v>
      </c>
      <c r="F12" s="81">
        <v>2</v>
      </c>
      <c r="G12" s="329">
        <v>28.571428571428569</v>
      </c>
      <c r="H12" s="309"/>
      <c r="I12" s="309"/>
      <c r="J12" s="76"/>
      <c r="K12" s="309"/>
    </row>
    <row r="13" spans="1:11" ht="26.1" customHeight="1" x14ac:dyDescent="0.2">
      <c r="A13" s="79" t="s">
        <v>35</v>
      </c>
      <c r="B13" s="80">
        <v>417</v>
      </c>
      <c r="C13" s="81">
        <v>187</v>
      </c>
      <c r="D13" s="329">
        <v>44.84412470023981</v>
      </c>
      <c r="E13" s="80">
        <v>43</v>
      </c>
      <c r="F13" s="81">
        <v>9</v>
      </c>
      <c r="G13" s="329">
        <v>20.930232558139537</v>
      </c>
      <c r="H13" s="309"/>
      <c r="I13" s="309"/>
      <c r="J13" s="76"/>
      <c r="K13" s="309"/>
    </row>
    <row r="14" spans="1:11" ht="47.25" x14ac:dyDescent="0.2">
      <c r="A14" s="79" t="s">
        <v>36</v>
      </c>
      <c r="B14" s="80">
        <v>1232</v>
      </c>
      <c r="C14" s="81">
        <v>908</v>
      </c>
      <c r="D14" s="329">
        <v>73.701298701298697</v>
      </c>
      <c r="E14" s="80">
        <v>155</v>
      </c>
      <c r="F14" s="81">
        <v>64</v>
      </c>
      <c r="G14" s="329">
        <v>41.29032258064516</v>
      </c>
      <c r="H14" s="309"/>
      <c r="I14" s="309"/>
      <c r="J14" s="76"/>
      <c r="K14" s="309"/>
    </row>
    <row r="15" spans="1:11" ht="34.35" customHeight="1" x14ac:dyDescent="0.2">
      <c r="A15" s="79" t="s">
        <v>37</v>
      </c>
      <c r="B15" s="80">
        <v>495</v>
      </c>
      <c r="C15" s="81">
        <v>536</v>
      </c>
      <c r="D15" s="329">
        <v>108.28282828282829</v>
      </c>
      <c r="E15" s="80">
        <v>127</v>
      </c>
      <c r="F15" s="81">
        <v>58</v>
      </c>
      <c r="G15" s="329">
        <v>45.669291338582681</v>
      </c>
      <c r="H15" s="309"/>
      <c r="I15" s="309"/>
      <c r="J15" s="76"/>
      <c r="K15" s="309"/>
    </row>
    <row r="16" spans="1:11" ht="34.35" customHeight="1" x14ac:dyDescent="0.2">
      <c r="A16" s="79" t="s">
        <v>38</v>
      </c>
      <c r="B16" s="80">
        <v>264</v>
      </c>
      <c r="C16" s="81">
        <v>157</v>
      </c>
      <c r="D16" s="329">
        <v>59.469696969696969</v>
      </c>
      <c r="E16" s="80">
        <v>48</v>
      </c>
      <c r="F16" s="81">
        <v>14</v>
      </c>
      <c r="G16" s="329">
        <v>29.166666666666668</v>
      </c>
      <c r="H16" s="309"/>
      <c r="I16" s="309"/>
      <c r="J16" s="76"/>
      <c r="K16" s="309"/>
    </row>
    <row r="17" spans="1:11" ht="34.35" customHeight="1" x14ac:dyDescent="0.2">
      <c r="A17" s="79" t="s">
        <v>39</v>
      </c>
      <c r="B17" s="80">
        <v>42</v>
      </c>
      <c r="C17" s="81">
        <v>10</v>
      </c>
      <c r="D17" s="329">
        <v>23.809523809523807</v>
      </c>
      <c r="E17" s="80">
        <v>3</v>
      </c>
      <c r="F17" s="81">
        <v>0</v>
      </c>
      <c r="G17" s="329">
        <v>0</v>
      </c>
      <c r="H17" s="309"/>
      <c r="I17" s="309"/>
      <c r="J17" s="76"/>
      <c r="K17" s="309"/>
    </row>
    <row r="18" spans="1:11" ht="34.35" customHeight="1" x14ac:dyDescent="0.2">
      <c r="A18" s="79" t="s">
        <v>40</v>
      </c>
      <c r="B18" s="80">
        <v>32</v>
      </c>
      <c r="C18" s="81">
        <v>26</v>
      </c>
      <c r="D18" s="329">
        <v>81.25</v>
      </c>
      <c r="E18" s="80">
        <v>14</v>
      </c>
      <c r="F18" s="81">
        <v>5</v>
      </c>
      <c r="G18" s="329">
        <v>35.714285714285715</v>
      </c>
      <c r="H18" s="309"/>
      <c r="I18" s="309"/>
      <c r="J18" s="76"/>
      <c r="K18" s="309"/>
    </row>
    <row r="19" spans="1:11" ht="34.35" customHeight="1" x14ac:dyDescent="0.2">
      <c r="A19" s="79" t="s">
        <v>41</v>
      </c>
      <c r="B19" s="80">
        <v>41</v>
      </c>
      <c r="C19" s="81">
        <v>32</v>
      </c>
      <c r="D19" s="329">
        <v>78.048780487804876</v>
      </c>
      <c r="E19" s="80">
        <v>2</v>
      </c>
      <c r="F19" s="81">
        <v>7</v>
      </c>
      <c r="G19" s="329" t="s">
        <v>548</v>
      </c>
      <c r="H19" s="309"/>
      <c r="I19" s="309"/>
      <c r="J19" s="76"/>
      <c r="K19" s="309"/>
    </row>
    <row r="20" spans="1:11" ht="34.35" customHeight="1" x14ac:dyDescent="0.2">
      <c r="A20" s="79" t="s">
        <v>42</v>
      </c>
      <c r="B20" s="80">
        <v>115</v>
      </c>
      <c r="C20" s="81">
        <v>69</v>
      </c>
      <c r="D20" s="329">
        <v>60</v>
      </c>
      <c r="E20" s="80">
        <v>15</v>
      </c>
      <c r="F20" s="81">
        <v>13</v>
      </c>
      <c r="G20" s="329">
        <v>86.666666666666671</v>
      </c>
      <c r="H20" s="309"/>
      <c r="I20" s="309"/>
      <c r="J20" s="76"/>
      <c r="K20" s="309"/>
    </row>
    <row r="21" spans="1:11" ht="34.35" customHeight="1" x14ac:dyDescent="0.2">
      <c r="A21" s="79" t="s">
        <v>43</v>
      </c>
      <c r="B21" s="80">
        <v>260</v>
      </c>
      <c r="C21" s="81">
        <v>134</v>
      </c>
      <c r="D21" s="329">
        <v>51.538461538461533</v>
      </c>
      <c r="E21" s="80">
        <v>24</v>
      </c>
      <c r="F21" s="81">
        <v>1</v>
      </c>
      <c r="G21" s="329">
        <v>4.1666666666666661</v>
      </c>
      <c r="H21" s="309"/>
      <c r="I21" s="309"/>
      <c r="J21" s="76"/>
      <c r="K21" s="309"/>
    </row>
    <row r="22" spans="1:11" ht="34.35" customHeight="1" x14ac:dyDescent="0.2">
      <c r="A22" s="79" t="s">
        <v>44</v>
      </c>
      <c r="B22" s="80">
        <v>870</v>
      </c>
      <c r="C22" s="81">
        <v>261</v>
      </c>
      <c r="D22" s="329">
        <v>30</v>
      </c>
      <c r="E22" s="80">
        <v>35</v>
      </c>
      <c r="F22" s="81">
        <v>27</v>
      </c>
      <c r="G22" s="329">
        <v>77.142857142857153</v>
      </c>
      <c r="H22" s="309"/>
      <c r="I22" s="309"/>
      <c r="J22" s="76"/>
      <c r="K22" s="76"/>
    </row>
    <row r="23" spans="1:11" ht="34.35" customHeight="1" x14ac:dyDescent="0.2">
      <c r="A23" s="79" t="s">
        <v>45</v>
      </c>
      <c r="B23" s="80">
        <v>416</v>
      </c>
      <c r="C23" s="81">
        <v>274</v>
      </c>
      <c r="D23" s="329">
        <v>65.865384615384613</v>
      </c>
      <c r="E23" s="80">
        <v>29</v>
      </c>
      <c r="F23" s="81">
        <v>12</v>
      </c>
      <c r="G23" s="329">
        <v>41.379310344827587</v>
      </c>
      <c r="H23" s="309"/>
      <c r="I23" s="309"/>
      <c r="J23" s="76"/>
      <c r="K23" s="76"/>
    </row>
    <row r="24" spans="1:11" ht="34.35" customHeight="1" x14ac:dyDescent="0.2">
      <c r="A24" s="79" t="s">
        <v>46</v>
      </c>
      <c r="B24" s="80">
        <v>546</v>
      </c>
      <c r="C24" s="81">
        <v>394</v>
      </c>
      <c r="D24" s="329">
        <v>72.161172161172161</v>
      </c>
      <c r="E24" s="80">
        <v>88</v>
      </c>
      <c r="F24" s="81">
        <v>48</v>
      </c>
      <c r="G24" s="329">
        <v>54.54545454545454</v>
      </c>
      <c r="H24" s="309"/>
      <c r="I24" s="309"/>
      <c r="J24" s="76"/>
      <c r="K24" s="76"/>
    </row>
    <row r="25" spans="1:11" ht="34.35" customHeight="1" x14ac:dyDescent="0.2">
      <c r="A25" s="79" t="s">
        <v>47</v>
      </c>
      <c r="B25" s="80">
        <v>122</v>
      </c>
      <c r="C25" s="81">
        <v>89</v>
      </c>
      <c r="D25" s="329">
        <v>72.950819672131146</v>
      </c>
      <c r="E25" s="80">
        <v>26</v>
      </c>
      <c r="F25" s="81">
        <v>19</v>
      </c>
      <c r="G25" s="329">
        <v>73.076923076923066</v>
      </c>
      <c r="H25" s="309"/>
      <c r="I25" s="309"/>
      <c r="J25" s="76"/>
      <c r="K25" s="76"/>
    </row>
    <row r="26" spans="1:11" ht="34.35" customHeight="1" x14ac:dyDescent="0.2">
      <c r="A26" s="79" t="s">
        <v>48</v>
      </c>
      <c r="B26" s="80">
        <v>66</v>
      </c>
      <c r="C26" s="81">
        <v>61</v>
      </c>
      <c r="D26" s="329">
        <v>92.424242424242422</v>
      </c>
      <c r="E26" s="80">
        <v>7</v>
      </c>
      <c r="F26" s="81">
        <v>13</v>
      </c>
      <c r="G26" s="329">
        <v>185.71428571428572</v>
      </c>
      <c r="H26" s="309"/>
      <c r="I26" s="309"/>
      <c r="J26" s="76"/>
      <c r="K26" s="76"/>
    </row>
    <row r="27" spans="1:11" x14ac:dyDescent="0.2">
      <c r="A27" s="86"/>
      <c r="B27" s="86"/>
      <c r="C27" s="86"/>
      <c r="D27" s="86"/>
      <c r="E27" s="147"/>
      <c r="F27" s="147"/>
      <c r="G27" s="86"/>
    </row>
    <row r="28" spans="1:11" x14ac:dyDescent="0.2">
      <c r="A28" s="86"/>
      <c r="B28" s="87"/>
      <c r="C28" s="87"/>
      <c r="D28" s="87"/>
      <c r="E28" s="87"/>
      <c r="F28" s="87"/>
      <c r="G28" s="87"/>
    </row>
    <row r="29" spans="1:11" s="98" customFormat="1" ht="18.75" x14ac:dyDescent="0.3">
      <c r="A29" s="386"/>
      <c r="B29" s="387"/>
      <c r="C29" s="387"/>
      <c r="D29" s="387"/>
      <c r="E29" s="387"/>
      <c r="F29" s="387"/>
      <c r="G29" s="386"/>
    </row>
  </sheetData>
  <mergeCells count="3">
    <mergeCell ref="A2:G2"/>
    <mergeCell ref="A3:G3"/>
    <mergeCell ref="E1:G1"/>
  </mergeCells>
  <printOptions horizontalCentered="1"/>
  <pageMargins left="0.19685039370078741" right="0" top="0.70866141732283472" bottom="0.39370078740157483" header="0" footer="0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75" zoomScaleNormal="75" zoomScaleSheetLayoutView="80" workbookViewId="0">
      <selection activeCell="G10" sqref="G10"/>
    </sheetView>
  </sheetViews>
  <sheetFormatPr defaultColWidth="8.85546875" defaultRowHeight="18.75" x14ac:dyDescent="0.3"/>
  <cols>
    <col min="1" max="1" width="37.140625" style="83" customWidth="1"/>
    <col min="2" max="2" width="14.140625" style="83" customWidth="1"/>
    <col min="3" max="3" width="13.42578125" style="83" customWidth="1"/>
    <col min="4" max="4" width="15" style="83" customWidth="1"/>
    <col min="5" max="5" width="16.5703125" style="83" customWidth="1"/>
    <col min="6" max="6" width="16.85546875" style="83" customWidth="1"/>
    <col min="7" max="7" width="17.5703125" style="83" customWidth="1"/>
    <col min="8" max="8" width="8.85546875" style="98"/>
    <col min="9" max="253" width="8.85546875" style="83"/>
    <col min="254" max="254" width="37.140625" style="83" customWidth="1"/>
    <col min="255" max="255" width="12.140625" style="83" customWidth="1"/>
    <col min="256" max="256" width="12.5703125" style="83" customWidth="1"/>
    <col min="257" max="257" width="13" style="83" customWidth="1"/>
    <col min="258" max="259" width="13.5703125" style="83" customWidth="1"/>
    <col min="260" max="260" width="12.42578125" style="83" customWidth="1"/>
    <col min="261" max="262" width="8.85546875" style="83"/>
    <col min="263" max="263" width="11.5703125" style="83" customWidth="1"/>
    <col min="264" max="509" width="8.85546875" style="83"/>
    <col min="510" max="510" width="37.140625" style="83" customWidth="1"/>
    <col min="511" max="511" width="12.140625" style="83" customWidth="1"/>
    <col min="512" max="512" width="12.5703125" style="83" customWidth="1"/>
    <col min="513" max="513" width="13" style="83" customWidth="1"/>
    <col min="514" max="515" width="13.5703125" style="83" customWidth="1"/>
    <col min="516" max="516" width="12.42578125" style="83" customWidth="1"/>
    <col min="517" max="518" width="8.85546875" style="83"/>
    <col min="519" max="519" width="11.5703125" style="83" customWidth="1"/>
    <col min="520" max="765" width="8.85546875" style="83"/>
    <col min="766" max="766" width="37.140625" style="83" customWidth="1"/>
    <col min="767" max="767" width="12.140625" style="83" customWidth="1"/>
    <col min="768" max="768" width="12.5703125" style="83" customWidth="1"/>
    <col min="769" max="769" width="13" style="83" customWidth="1"/>
    <col min="770" max="771" width="13.5703125" style="83" customWidth="1"/>
    <col min="772" max="772" width="12.42578125" style="83" customWidth="1"/>
    <col min="773" max="774" width="8.85546875" style="83"/>
    <col min="775" max="775" width="11.5703125" style="83" customWidth="1"/>
    <col min="776" max="1021" width="8.85546875" style="83"/>
    <col min="1022" max="1022" width="37.140625" style="83" customWidth="1"/>
    <col min="1023" max="1023" width="12.140625" style="83" customWidth="1"/>
    <col min="1024" max="1024" width="12.5703125" style="83" customWidth="1"/>
    <col min="1025" max="1025" width="13" style="83" customWidth="1"/>
    <col min="1026" max="1027" width="13.5703125" style="83" customWidth="1"/>
    <col min="1028" max="1028" width="12.42578125" style="83" customWidth="1"/>
    <col min="1029" max="1030" width="8.85546875" style="83"/>
    <col min="1031" max="1031" width="11.5703125" style="83" customWidth="1"/>
    <col min="1032" max="1277" width="8.85546875" style="83"/>
    <col min="1278" max="1278" width="37.140625" style="83" customWidth="1"/>
    <col min="1279" max="1279" width="12.140625" style="83" customWidth="1"/>
    <col min="1280" max="1280" width="12.5703125" style="83" customWidth="1"/>
    <col min="1281" max="1281" width="13" style="83" customWidth="1"/>
    <col min="1282" max="1283" width="13.5703125" style="83" customWidth="1"/>
    <col min="1284" max="1284" width="12.42578125" style="83" customWidth="1"/>
    <col min="1285" max="1286" width="8.85546875" style="83"/>
    <col min="1287" max="1287" width="11.5703125" style="83" customWidth="1"/>
    <col min="1288" max="1533" width="8.85546875" style="83"/>
    <col min="1534" max="1534" width="37.140625" style="83" customWidth="1"/>
    <col min="1535" max="1535" width="12.140625" style="83" customWidth="1"/>
    <col min="1536" max="1536" width="12.5703125" style="83" customWidth="1"/>
    <col min="1537" max="1537" width="13" style="83" customWidth="1"/>
    <col min="1538" max="1539" width="13.5703125" style="83" customWidth="1"/>
    <col min="1540" max="1540" width="12.42578125" style="83" customWidth="1"/>
    <col min="1541" max="1542" width="8.85546875" style="83"/>
    <col min="1543" max="1543" width="11.5703125" style="83" customWidth="1"/>
    <col min="1544" max="1789" width="8.85546875" style="83"/>
    <col min="1790" max="1790" width="37.140625" style="83" customWidth="1"/>
    <col min="1791" max="1791" width="12.140625" style="83" customWidth="1"/>
    <col min="1792" max="1792" width="12.5703125" style="83" customWidth="1"/>
    <col min="1793" max="1793" width="13" style="83" customWidth="1"/>
    <col min="1794" max="1795" width="13.5703125" style="83" customWidth="1"/>
    <col min="1796" max="1796" width="12.42578125" style="83" customWidth="1"/>
    <col min="1797" max="1798" width="8.85546875" style="83"/>
    <col min="1799" max="1799" width="11.5703125" style="83" customWidth="1"/>
    <col min="1800" max="2045" width="8.85546875" style="83"/>
    <col min="2046" max="2046" width="37.140625" style="83" customWidth="1"/>
    <col min="2047" max="2047" width="12.140625" style="83" customWidth="1"/>
    <col min="2048" max="2048" width="12.5703125" style="83" customWidth="1"/>
    <col min="2049" max="2049" width="13" style="83" customWidth="1"/>
    <col min="2050" max="2051" width="13.5703125" style="83" customWidth="1"/>
    <col min="2052" max="2052" width="12.42578125" style="83" customWidth="1"/>
    <col min="2053" max="2054" width="8.85546875" style="83"/>
    <col min="2055" max="2055" width="11.5703125" style="83" customWidth="1"/>
    <col min="2056" max="2301" width="8.85546875" style="83"/>
    <col min="2302" max="2302" width="37.140625" style="83" customWidth="1"/>
    <col min="2303" max="2303" width="12.140625" style="83" customWidth="1"/>
    <col min="2304" max="2304" width="12.5703125" style="83" customWidth="1"/>
    <col min="2305" max="2305" width="13" style="83" customWidth="1"/>
    <col min="2306" max="2307" width="13.5703125" style="83" customWidth="1"/>
    <col min="2308" max="2308" width="12.42578125" style="83" customWidth="1"/>
    <col min="2309" max="2310" width="8.85546875" style="83"/>
    <col min="2311" max="2311" width="11.5703125" style="83" customWidth="1"/>
    <col min="2312" max="2557" width="8.85546875" style="83"/>
    <col min="2558" max="2558" width="37.140625" style="83" customWidth="1"/>
    <col min="2559" max="2559" width="12.140625" style="83" customWidth="1"/>
    <col min="2560" max="2560" width="12.5703125" style="83" customWidth="1"/>
    <col min="2561" max="2561" width="13" style="83" customWidth="1"/>
    <col min="2562" max="2563" width="13.5703125" style="83" customWidth="1"/>
    <col min="2564" max="2564" width="12.42578125" style="83" customWidth="1"/>
    <col min="2565" max="2566" width="8.85546875" style="83"/>
    <col min="2567" max="2567" width="11.5703125" style="83" customWidth="1"/>
    <col min="2568" max="2813" width="8.85546875" style="83"/>
    <col min="2814" max="2814" width="37.140625" style="83" customWidth="1"/>
    <col min="2815" max="2815" width="12.140625" style="83" customWidth="1"/>
    <col min="2816" max="2816" width="12.5703125" style="83" customWidth="1"/>
    <col min="2817" max="2817" width="13" style="83" customWidth="1"/>
    <col min="2818" max="2819" width="13.5703125" style="83" customWidth="1"/>
    <col min="2820" max="2820" width="12.42578125" style="83" customWidth="1"/>
    <col min="2821" max="2822" width="8.85546875" style="83"/>
    <col min="2823" max="2823" width="11.5703125" style="83" customWidth="1"/>
    <col min="2824" max="3069" width="8.85546875" style="83"/>
    <col min="3070" max="3070" width="37.140625" style="83" customWidth="1"/>
    <col min="3071" max="3071" width="12.140625" style="83" customWidth="1"/>
    <col min="3072" max="3072" width="12.5703125" style="83" customWidth="1"/>
    <col min="3073" max="3073" width="13" style="83" customWidth="1"/>
    <col min="3074" max="3075" width="13.5703125" style="83" customWidth="1"/>
    <col min="3076" max="3076" width="12.42578125" style="83" customWidth="1"/>
    <col min="3077" max="3078" width="8.85546875" style="83"/>
    <col min="3079" max="3079" width="11.5703125" style="83" customWidth="1"/>
    <col min="3080" max="3325" width="8.85546875" style="83"/>
    <col min="3326" max="3326" width="37.140625" style="83" customWidth="1"/>
    <col min="3327" max="3327" width="12.140625" style="83" customWidth="1"/>
    <col min="3328" max="3328" width="12.5703125" style="83" customWidth="1"/>
    <col min="3329" max="3329" width="13" style="83" customWidth="1"/>
    <col min="3330" max="3331" width="13.5703125" style="83" customWidth="1"/>
    <col min="3332" max="3332" width="12.42578125" style="83" customWidth="1"/>
    <col min="3333" max="3334" width="8.85546875" style="83"/>
    <col min="3335" max="3335" width="11.5703125" style="83" customWidth="1"/>
    <col min="3336" max="3581" width="8.85546875" style="83"/>
    <col min="3582" max="3582" width="37.140625" style="83" customWidth="1"/>
    <col min="3583" max="3583" width="12.140625" style="83" customWidth="1"/>
    <col min="3584" max="3584" width="12.5703125" style="83" customWidth="1"/>
    <col min="3585" max="3585" width="13" style="83" customWidth="1"/>
    <col min="3586" max="3587" width="13.5703125" style="83" customWidth="1"/>
    <col min="3588" max="3588" width="12.42578125" style="83" customWidth="1"/>
    <col min="3589" max="3590" width="8.85546875" style="83"/>
    <col min="3591" max="3591" width="11.5703125" style="83" customWidth="1"/>
    <col min="3592" max="3837" width="8.85546875" style="83"/>
    <col min="3838" max="3838" width="37.140625" style="83" customWidth="1"/>
    <col min="3839" max="3839" width="12.140625" style="83" customWidth="1"/>
    <col min="3840" max="3840" width="12.5703125" style="83" customWidth="1"/>
    <col min="3841" max="3841" width="13" style="83" customWidth="1"/>
    <col min="3842" max="3843" width="13.5703125" style="83" customWidth="1"/>
    <col min="3844" max="3844" width="12.42578125" style="83" customWidth="1"/>
    <col min="3845" max="3846" width="8.85546875" style="83"/>
    <col min="3847" max="3847" width="11.5703125" style="83" customWidth="1"/>
    <col min="3848" max="4093" width="8.85546875" style="83"/>
    <col min="4094" max="4094" width="37.140625" style="83" customWidth="1"/>
    <col min="4095" max="4095" width="12.140625" style="83" customWidth="1"/>
    <col min="4096" max="4096" width="12.5703125" style="83" customWidth="1"/>
    <col min="4097" max="4097" width="13" style="83" customWidth="1"/>
    <col min="4098" max="4099" width="13.5703125" style="83" customWidth="1"/>
    <col min="4100" max="4100" width="12.42578125" style="83" customWidth="1"/>
    <col min="4101" max="4102" width="8.85546875" style="83"/>
    <col min="4103" max="4103" width="11.5703125" style="83" customWidth="1"/>
    <col min="4104" max="4349" width="8.85546875" style="83"/>
    <col min="4350" max="4350" width="37.140625" style="83" customWidth="1"/>
    <col min="4351" max="4351" width="12.140625" style="83" customWidth="1"/>
    <col min="4352" max="4352" width="12.5703125" style="83" customWidth="1"/>
    <col min="4353" max="4353" width="13" style="83" customWidth="1"/>
    <col min="4354" max="4355" width="13.5703125" style="83" customWidth="1"/>
    <col min="4356" max="4356" width="12.42578125" style="83" customWidth="1"/>
    <col min="4357" max="4358" width="8.85546875" style="83"/>
    <col min="4359" max="4359" width="11.5703125" style="83" customWidth="1"/>
    <col min="4360" max="4605" width="8.85546875" style="83"/>
    <col min="4606" max="4606" width="37.140625" style="83" customWidth="1"/>
    <col min="4607" max="4607" width="12.140625" style="83" customWidth="1"/>
    <col min="4608" max="4608" width="12.5703125" style="83" customWidth="1"/>
    <col min="4609" max="4609" width="13" style="83" customWidth="1"/>
    <col min="4610" max="4611" width="13.5703125" style="83" customWidth="1"/>
    <col min="4612" max="4612" width="12.42578125" style="83" customWidth="1"/>
    <col min="4613" max="4614" width="8.85546875" style="83"/>
    <col min="4615" max="4615" width="11.5703125" style="83" customWidth="1"/>
    <col min="4616" max="4861" width="8.85546875" style="83"/>
    <col min="4862" max="4862" width="37.140625" style="83" customWidth="1"/>
    <col min="4863" max="4863" width="12.140625" style="83" customWidth="1"/>
    <col min="4864" max="4864" width="12.5703125" style="83" customWidth="1"/>
    <col min="4865" max="4865" width="13" style="83" customWidth="1"/>
    <col min="4866" max="4867" width="13.5703125" style="83" customWidth="1"/>
    <col min="4868" max="4868" width="12.42578125" style="83" customWidth="1"/>
    <col min="4869" max="4870" width="8.85546875" style="83"/>
    <col min="4871" max="4871" width="11.5703125" style="83" customWidth="1"/>
    <col min="4872" max="5117" width="8.85546875" style="83"/>
    <col min="5118" max="5118" width="37.140625" style="83" customWidth="1"/>
    <col min="5119" max="5119" width="12.140625" style="83" customWidth="1"/>
    <col min="5120" max="5120" width="12.5703125" style="83" customWidth="1"/>
    <col min="5121" max="5121" width="13" style="83" customWidth="1"/>
    <col min="5122" max="5123" width="13.5703125" style="83" customWidth="1"/>
    <col min="5124" max="5124" width="12.42578125" style="83" customWidth="1"/>
    <col min="5125" max="5126" width="8.85546875" style="83"/>
    <col min="5127" max="5127" width="11.5703125" style="83" customWidth="1"/>
    <col min="5128" max="5373" width="8.85546875" style="83"/>
    <col min="5374" max="5374" width="37.140625" style="83" customWidth="1"/>
    <col min="5375" max="5375" width="12.140625" style="83" customWidth="1"/>
    <col min="5376" max="5376" width="12.5703125" style="83" customWidth="1"/>
    <col min="5377" max="5377" width="13" style="83" customWidth="1"/>
    <col min="5378" max="5379" width="13.5703125" style="83" customWidth="1"/>
    <col min="5380" max="5380" width="12.42578125" style="83" customWidth="1"/>
    <col min="5381" max="5382" width="8.85546875" style="83"/>
    <col min="5383" max="5383" width="11.5703125" style="83" customWidth="1"/>
    <col min="5384" max="5629" width="8.85546875" style="83"/>
    <col min="5630" max="5630" width="37.140625" style="83" customWidth="1"/>
    <col min="5631" max="5631" width="12.140625" style="83" customWidth="1"/>
    <col min="5632" max="5632" width="12.5703125" style="83" customWidth="1"/>
    <col min="5633" max="5633" width="13" style="83" customWidth="1"/>
    <col min="5634" max="5635" width="13.5703125" style="83" customWidth="1"/>
    <col min="5636" max="5636" width="12.42578125" style="83" customWidth="1"/>
    <col min="5637" max="5638" width="8.85546875" style="83"/>
    <col min="5639" max="5639" width="11.5703125" style="83" customWidth="1"/>
    <col min="5640" max="5885" width="8.85546875" style="83"/>
    <col min="5886" max="5886" width="37.140625" style="83" customWidth="1"/>
    <col min="5887" max="5887" width="12.140625" style="83" customWidth="1"/>
    <col min="5888" max="5888" width="12.5703125" style="83" customWidth="1"/>
    <col min="5889" max="5889" width="13" style="83" customWidth="1"/>
    <col min="5890" max="5891" width="13.5703125" style="83" customWidth="1"/>
    <col min="5892" max="5892" width="12.42578125" style="83" customWidth="1"/>
    <col min="5893" max="5894" width="8.85546875" style="83"/>
    <col min="5895" max="5895" width="11.5703125" style="83" customWidth="1"/>
    <col min="5896" max="6141" width="8.85546875" style="83"/>
    <col min="6142" max="6142" width="37.140625" style="83" customWidth="1"/>
    <col min="6143" max="6143" width="12.140625" style="83" customWidth="1"/>
    <col min="6144" max="6144" width="12.5703125" style="83" customWidth="1"/>
    <col min="6145" max="6145" width="13" style="83" customWidth="1"/>
    <col min="6146" max="6147" width="13.5703125" style="83" customWidth="1"/>
    <col min="6148" max="6148" width="12.42578125" style="83" customWidth="1"/>
    <col min="6149" max="6150" width="8.85546875" style="83"/>
    <col min="6151" max="6151" width="11.5703125" style="83" customWidth="1"/>
    <col min="6152" max="6397" width="8.85546875" style="83"/>
    <col min="6398" max="6398" width="37.140625" style="83" customWidth="1"/>
    <col min="6399" max="6399" width="12.140625" style="83" customWidth="1"/>
    <col min="6400" max="6400" width="12.5703125" style="83" customWidth="1"/>
    <col min="6401" max="6401" width="13" style="83" customWidth="1"/>
    <col min="6402" max="6403" width="13.5703125" style="83" customWidth="1"/>
    <col min="6404" max="6404" width="12.42578125" style="83" customWidth="1"/>
    <col min="6405" max="6406" width="8.85546875" style="83"/>
    <col min="6407" max="6407" width="11.5703125" style="83" customWidth="1"/>
    <col min="6408" max="6653" width="8.85546875" style="83"/>
    <col min="6654" max="6654" width="37.140625" style="83" customWidth="1"/>
    <col min="6655" max="6655" width="12.140625" style="83" customWidth="1"/>
    <col min="6656" max="6656" width="12.5703125" style="83" customWidth="1"/>
    <col min="6657" max="6657" width="13" style="83" customWidth="1"/>
    <col min="6658" max="6659" width="13.5703125" style="83" customWidth="1"/>
    <col min="6660" max="6660" width="12.42578125" style="83" customWidth="1"/>
    <col min="6661" max="6662" width="8.85546875" style="83"/>
    <col min="6663" max="6663" width="11.5703125" style="83" customWidth="1"/>
    <col min="6664" max="6909" width="8.85546875" style="83"/>
    <col min="6910" max="6910" width="37.140625" style="83" customWidth="1"/>
    <col min="6911" max="6911" width="12.140625" style="83" customWidth="1"/>
    <col min="6912" max="6912" width="12.5703125" style="83" customWidth="1"/>
    <col min="6913" max="6913" width="13" style="83" customWidth="1"/>
    <col min="6914" max="6915" width="13.5703125" style="83" customWidth="1"/>
    <col min="6916" max="6916" width="12.42578125" style="83" customWidth="1"/>
    <col min="6917" max="6918" width="8.85546875" style="83"/>
    <col min="6919" max="6919" width="11.5703125" style="83" customWidth="1"/>
    <col min="6920" max="7165" width="8.85546875" style="83"/>
    <col min="7166" max="7166" width="37.140625" style="83" customWidth="1"/>
    <col min="7167" max="7167" width="12.140625" style="83" customWidth="1"/>
    <col min="7168" max="7168" width="12.5703125" style="83" customWidth="1"/>
    <col min="7169" max="7169" width="13" style="83" customWidth="1"/>
    <col min="7170" max="7171" width="13.5703125" style="83" customWidth="1"/>
    <col min="7172" max="7172" width="12.42578125" style="83" customWidth="1"/>
    <col min="7173" max="7174" width="8.85546875" style="83"/>
    <col min="7175" max="7175" width="11.5703125" style="83" customWidth="1"/>
    <col min="7176" max="7421" width="8.85546875" style="83"/>
    <col min="7422" max="7422" width="37.140625" style="83" customWidth="1"/>
    <col min="7423" max="7423" width="12.140625" style="83" customWidth="1"/>
    <col min="7424" max="7424" width="12.5703125" style="83" customWidth="1"/>
    <col min="7425" max="7425" width="13" style="83" customWidth="1"/>
    <col min="7426" max="7427" width="13.5703125" style="83" customWidth="1"/>
    <col min="7428" max="7428" width="12.42578125" style="83" customWidth="1"/>
    <col min="7429" max="7430" width="8.85546875" style="83"/>
    <col min="7431" max="7431" width="11.5703125" style="83" customWidth="1"/>
    <col min="7432" max="7677" width="8.85546875" style="83"/>
    <col min="7678" max="7678" width="37.140625" style="83" customWidth="1"/>
    <col min="7679" max="7679" width="12.140625" style="83" customWidth="1"/>
    <col min="7680" max="7680" width="12.5703125" style="83" customWidth="1"/>
    <col min="7681" max="7681" width="13" style="83" customWidth="1"/>
    <col min="7682" max="7683" width="13.5703125" style="83" customWidth="1"/>
    <col min="7684" max="7684" width="12.42578125" style="83" customWidth="1"/>
    <col min="7685" max="7686" width="8.85546875" style="83"/>
    <col min="7687" max="7687" width="11.5703125" style="83" customWidth="1"/>
    <col min="7688" max="7933" width="8.85546875" style="83"/>
    <col min="7934" max="7934" width="37.140625" style="83" customWidth="1"/>
    <col min="7935" max="7935" width="12.140625" style="83" customWidth="1"/>
    <col min="7936" max="7936" width="12.5703125" style="83" customWidth="1"/>
    <col min="7937" max="7937" width="13" style="83" customWidth="1"/>
    <col min="7938" max="7939" width="13.5703125" style="83" customWidth="1"/>
    <col min="7940" max="7940" width="12.42578125" style="83" customWidth="1"/>
    <col min="7941" max="7942" width="8.85546875" style="83"/>
    <col min="7943" max="7943" width="11.5703125" style="83" customWidth="1"/>
    <col min="7944" max="8189" width="8.85546875" style="83"/>
    <col min="8190" max="8190" width="37.140625" style="83" customWidth="1"/>
    <col min="8191" max="8191" width="12.140625" style="83" customWidth="1"/>
    <col min="8192" max="8192" width="12.5703125" style="83" customWidth="1"/>
    <col min="8193" max="8193" width="13" style="83" customWidth="1"/>
    <col min="8194" max="8195" width="13.5703125" style="83" customWidth="1"/>
    <col min="8196" max="8196" width="12.42578125" style="83" customWidth="1"/>
    <col min="8197" max="8198" width="8.85546875" style="83"/>
    <col min="8199" max="8199" width="11.5703125" style="83" customWidth="1"/>
    <col min="8200" max="8445" width="8.85546875" style="83"/>
    <col min="8446" max="8446" width="37.140625" style="83" customWidth="1"/>
    <col min="8447" max="8447" width="12.140625" style="83" customWidth="1"/>
    <col min="8448" max="8448" width="12.5703125" style="83" customWidth="1"/>
    <col min="8449" max="8449" width="13" style="83" customWidth="1"/>
    <col min="8450" max="8451" width="13.5703125" style="83" customWidth="1"/>
    <col min="8452" max="8452" width="12.42578125" style="83" customWidth="1"/>
    <col min="8453" max="8454" width="8.85546875" style="83"/>
    <col min="8455" max="8455" width="11.5703125" style="83" customWidth="1"/>
    <col min="8456" max="8701" width="8.85546875" style="83"/>
    <col min="8702" max="8702" width="37.140625" style="83" customWidth="1"/>
    <col min="8703" max="8703" width="12.140625" style="83" customWidth="1"/>
    <col min="8704" max="8704" width="12.5703125" style="83" customWidth="1"/>
    <col min="8705" max="8705" width="13" style="83" customWidth="1"/>
    <col min="8706" max="8707" width="13.5703125" style="83" customWidth="1"/>
    <col min="8708" max="8708" width="12.42578125" style="83" customWidth="1"/>
    <col min="8709" max="8710" width="8.85546875" style="83"/>
    <col min="8711" max="8711" width="11.5703125" style="83" customWidth="1"/>
    <col min="8712" max="8957" width="8.85546875" style="83"/>
    <col min="8958" max="8958" width="37.140625" style="83" customWidth="1"/>
    <col min="8959" max="8959" width="12.140625" style="83" customWidth="1"/>
    <col min="8960" max="8960" width="12.5703125" style="83" customWidth="1"/>
    <col min="8961" max="8961" width="13" style="83" customWidth="1"/>
    <col min="8962" max="8963" width="13.5703125" style="83" customWidth="1"/>
    <col min="8964" max="8964" width="12.42578125" style="83" customWidth="1"/>
    <col min="8965" max="8966" width="8.85546875" style="83"/>
    <col min="8967" max="8967" width="11.5703125" style="83" customWidth="1"/>
    <col min="8968" max="9213" width="8.85546875" style="83"/>
    <col min="9214" max="9214" width="37.140625" style="83" customWidth="1"/>
    <col min="9215" max="9215" width="12.140625" style="83" customWidth="1"/>
    <col min="9216" max="9216" width="12.5703125" style="83" customWidth="1"/>
    <col min="9217" max="9217" width="13" style="83" customWidth="1"/>
    <col min="9218" max="9219" width="13.5703125" style="83" customWidth="1"/>
    <col min="9220" max="9220" width="12.42578125" style="83" customWidth="1"/>
    <col min="9221" max="9222" width="8.85546875" style="83"/>
    <col min="9223" max="9223" width="11.5703125" style="83" customWidth="1"/>
    <col min="9224" max="9469" width="8.85546875" style="83"/>
    <col min="9470" max="9470" width="37.140625" style="83" customWidth="1"/>
    <col min="9471" max="9471" width="12.140625" style="83" customWidth="1"/>
    <col min="9472" max="9472" width="12.5703125" style="83" customWidth="1"/>
    <col min="9473" max="9473" width="13" style="83" customWidth="1"/>
    <col min="9474" max="9475" width="13.5703125" style="83" customWidth="1"/>
    <col min="9476" max="9476" width="12.42578125" style="83" customWidth="1"/>
    <col min="9477" max="9478" width="8.85546875" style="83"/>
    <col min="9479" max="9479" width="11.5703125" style="83" customWidth="1"/>
    <col min="9480" max="9725" width="8.85546875" style="83"/>
    <col min="9726" max="9726" width="37.140625" style="83" customWidth="1"/>
    <col min="9727" max="9727" width="12.140625" style="83" customWidth="1"/>
    <col min="9728" max="9728" width="12.5703125" style="83" customWidth="1"/>
    <col min="9729" max="9729" width="13" style="83" customWidth="1"/>
    <col min="9730" max="9731" width="13.5703125" style="83" customWidth="1"/>
    <col min="9732" max="9732" width="12.42578125" style="83" customWidth="1"/>
    <col min="9733" max="9734" width="8.85546875" style="83"/>
    <col min="9735" max="9735" width="11.5703125" style="83" customWidth="1"/>
    <col min="9736" max="9981" width="8.85546875" style="83"/>
    <col min="9982" max="9982" width="37.140625" style="83" customWidth="1"/>
    <col min="9983" max="9983" width="12.140625" style="83" customWidth="1"/>
    <col min="9984" max="9984" width="12.5703125" style="83" customWidth="1"/>
    <col min="9985" max="9985" width="13" style="83" customWidth="1"/>
    <col min="9986" max="9987" width="13.5703125" style="83" customWidth="1"/>
    <col min="9988" max="9988" width="12.42578125" style="83" customWidth="1"/>
    <col min="9989" max="9990" width="8.85546875" style="83"/>
    <col min="9991" max="9991" width="11.5703125" style="83" customWidth="1"/>
    <col min="9992" max="10237" width="8.85546875" style="83"/>
    <col min="10238" max="10238" width="37.140625" style="83" customWidth="1"/>
    <col min="10239" max="10239" width="12.140625" style="83" customWidth="1"/>
    <col min="10240" max="10240" width="12.5703125" style="83" customWidth="1"/>
    <col min="10241" max="10241" width="13" style="83" customWidth="1"/>
    <col min="10242" max="10243" width="13.5703125" style="83" customWidth="1"/>
    <col min="10244" max="10244" width="12.42578125" style="83" customWidth="1"/>
    <col min="10245" max="10246" width="8.85546875" style="83"/>
    <col min="10247" max="10247" width="11.5703125" style="83" customWidth="1"/>
    <col min="10248" max="10493" width="8.85546875" style="83"/>
    <col min="10494" max="10494" width="37.140625" style="83" customWidth="1"/>
    <col min="10495" max="10495" width="12.140625" style="83" customWidth="1"/>
    <col min="10496" max="10496" width="12.5703125" style="83" customWidth="1"/>
    <col min="10497" max="10497" width="13" style="83" customWidth="1"/>
    <col min="10498" max="10499" width="13.5703125" style="83" customWidth="1"/>
    <col min="10500" max="10500" width="12.42578125" style="83" customWidth="1"/>
    <col min="10501" max="10502" width="8.85546875" style="83"/>
    <col min="10503" max="10503" width="11.5703125" style="83" customWidth="1"/>
    <col min="10504" max="10749" width="8.85546875" style="83"/>
    <col min="10750" max="10750" width="37.140625" style="83" customWidth="1"/>
    <col min="10751" max="10751" width="12.140625" style="83" customWidth="1"/>
    <col min="10752" max="10752" width="12.5703125" style="83" customWidth="1"/>
    <col min="10753" max="10753" width="13" style="83" customWidth="1"/>
    <col min="10754" max="10755" width="13.5703125" style="83" customWidth="1"/>
    <col min="10756" max="10756" width="12.42578125" style="83" customWidth="1"/>
    <col min="10757" max="10758" width="8.85546875" style="83"/>
    <col min="10759" max="10759" width="11.5703125" style="83" customWidth="1"/>
    <col min="10760" max="11005" width="8.85546875" style="83"/>
    <col min="11006" max="11006" width="37.140625" style="83" customWidth="1"/>
    <col min="11007" max="11007" width="12.140625" style="83" customWidth="1"/>
    <col min="11008" max="11008" width="12.5703125" style="83" customWidth="1"/>
    <col min="11009" max="11009" width="13" style="83" customWidth="1"/>
    <col min="11010" max="11011" width="13.5703125" style="83" customWidth="1"/>
    <col min="11012" max="11012" width="12.42578125" style="83" customWidth="1"/>
    <col min="11013" max="11014" width="8.85546875" style="83"/>
    <col min="11015" max="11015" width="11.5703125" style="83" customWidth="1"/>
    <col min="11016" max="11261" width="8.85546875" style="83"/>
    <col min="11262" max="11262" width="37.140625" style="83" customWidth="1"/>
    <col min="11263" max="11263" width="12.140625" style="83" customWidth="1"/>
    <col min="11264" max="11264" width="12.5703125" style="83" customWidth="1"/>
    <col min="11265" max="11265" width="13" style="83" customWidth="1"/>
    <col min="11266" max="11267" width="13.5703125" style="83" customWidth="1"/>
    <col min="11268" max="11268" width="12.42578125" style="83" customWidth="1"/>
    <col min="11269" max="11270" width="8.85546875" style="83"/>
    <col min="11271" max="11271" width="11.5703125" style="83" customWidth="1"/>
    <col min="11272" max="11517" width="8.85546875" style="83"/>
    <col min="11518" max="11518" width="37.140625" style="83" customWidth="1"/>
    <col min="11519" max="11519" width="12.140625" style="83" customWidth="1"/>
    <col min="11520" max="11520" width="12.5703125" style="83" customWidth="1"/>
    <col min="11521" max="11521" width="13" style="83" customWidth="1"/>
    <col min="11522" max="11523" width="13.5703125" style="83" customWidth="1"/>
    <col min="11524" max="11524" width="12.42578125" style="83" customWidth="1"/>
    <col min="11525" max="11526" width="8.85546875" style="83"/>
    <col min="11527" max="11527" width="11.5703125" style="83" customWidth="1"/>
    <col min="11528" max="11773" width="8.85546875" style="83"/>
    <col min="11774" max="11774" width="37.140625" style="83" customWidth="1"/>
    <col min="11775" max="11775" width="12.140625" style="83" customWidth="1"/>
    <col min="11776" max="11776" width="12.5703125" style="83" customWidth="1"/>
    <col min="11777" max="11777" width="13" style="83" customWidth="1"/>
    <col min="11778" max="11779" width="13.5703125" style="83" customWidth="1"/>
    <col min="11780" max="11780" width="12.42578125" style="83" customWidth="1"/>
    <col min="11781" max="11782" width="8.85546875" style="83"/>
    <col min="11783" max="11783" width="11.5703125" style="83" customWidth="1"/>
    <col min="11784" max="12029" width="8.85546875" style="83"/>
    <col min="12030" max="12030" width="37.140625" style="83" customWidth="1"/>
    <col min="12031" max="12031" width="12.140625" style="83" customWidth="1"/>
    <col min="12032" max="12032" width="12.5703125" style="83" customWidth="1"/>
    <col min="12033" max="12033" width="13" style="83" customWidth="1"/>
    <col min="12034" max="12035" width="13.5703125" style="83" customWidth="1"/>
    <col min="12036" max="12036" width="12.42578125" style="83" customWidth="1"/>
    <col min="12037" max="12038" width="8.85546875" style="83"/>
    <col min="12039" max="12039" width="11.5703125" style="83" customWidth="1"/>
    <col min="12040" max="12285" width="8.85546875" style="83"/>
    <col min="12286" max="12286" width="37.140625" style="83" customWidth="1"/>
    <col min="12287" max="12287" width="12.140625" style="83" customWidth="1"/>
    <col min="12288" max="12288" width="12.5703125" style="83" customWidth="1"/>
    <col min="12289" max="12289" width="13" style="83" customWidth="1"/>
    <col min="12290" max="12291" width="13.5703125" style="83" customWidth="1"/>
    <col min="12292" max="12292" width="12.42578125" style="83" customWidth="1"/>
    <col min="12293" max="12294" width="8.85546875" style="83"/>
    <col min="12295" max="12295" width="11.5703125" style="83" customWidth="1"/>
    <col min="12296" max="12541" width="8.85546875" style="83"/>
    <col min="12542" max="12542" width="37.140625" style="83" customWidth="1"/>
    <col min="12543" max="12543" width="12.140625" style="83" customWidth="1"/>
    <col min="12544" max="12544" width="12.5703125" style="83" customWidth="1"/>
    <col min="12545" max="12545" width="13" style="83" customWidth="1"/>
    <col min="12546" max="12547" width="13.5703125" style="83" customWidth="1"/>
    <col min="12548" max="12548" width="12.42578125" style="83" customWidth="1"/>
    <col min="12549" max="12550" width="8.85546875" style="83"/>
    <col min="12551" max="12551" width="11.5703125" style="83" customWidth="1"/>
    <col min="12552" max="12797" width="8.85546875" style="83"/>
    <col min="12798" max="12798" width="37.140625" style="83" customWidth="1"/>
    <col min="12799" max="12799" width="12.140625" style="83" customWidth="1"/>
    <col min="12800" max="12800" width="12.5703125" style="83" customWidth="1"/>
    <col min="12801" max="12801" width="13" style="83" customWidth="1"/>
    <col min="12802" max="12803" width="13.5703125" style="83" customWidth="1"/>
    <col min="12804" max="12804" width="12.42578125" style="83" customWidth="1"/>
    <col min="12805" max="12806" width="8.85546875" style="83"/>
    <col min="12807" max="12807" width="11.5703125" style="83" customWidth="1"/>
    <col min="12808" max="13053" width="8.85546875" style="83"/>
    <col min="13054" max="13054" width="37.140625" style="83" customWidth="1"/>
    <col min="13055" max="13055" width="12.140625" style="83" customWidth="1"/>
    <col min="13056" max="13056" width="12.5703125" style="83" customWidth="1"/>
    <col min="13057" max="13057" width="13" style="83" customWidth="1"/>
    <col min="13058" max="13059" width="13.5703125" style="83" customWidth="1"/>
    <col min="13060" max="13060" width="12.42578125" style="83" customWidth="1"/>
    <col min="13061" max="13062" width="8.85546875" style="83"/>
    <col min="13063" max="13063" width="11.5703125" style="83" customWidth="1"/>
    <col min="13064" max="13309" width="8.85546875" style="83"/>
    <col min="13310" max="13310" width="37.140625" style="83" customWidth="1"/>
    <col min="13311" max="13311" width="12.140625" style="83" customWidth="1"/>
    <col min="13312" max="13312" width="12.5703125" style="83" customWidth="1"/>
    <col min="13313" max="13313" width="13" style="83" customWidth="1"/>
    <col min="13314" max="13315" width="13.5703125" style="83" customWidth="1"/>
    <col min="13316" max="13316" width="12.42578125" style="83" customWidth="1"/>
    <col min="13317" max="13318" width="8.85546875" style="83"/>
    <col min="13319" max="13319" width="11.5703125" style="83" customWidth="1"/>
    <col min="13320" max="13565" width="8.85546875" style="83"/>
    <col min="13566" max="13566" width="37.140625" style="83" customWidth="1"/>
    <col min="13567" max="13567" width="12.140625" style="83" customWidth="1"/>
    <col min="13568" max="13568" width="12.5703125" style="83" customWidth="1"/>
    <col min="13569" max="13569" width="13" style="83" customWidth="1"/>
    <col min="13570" max="13571" width="13.5703125" style="83" customWidth="1"/>
    <col min="13572" max="13572" width="12.42578125" style="83" customWidth="1"/>
    <col min="13573" max="13574" width="8.85546875" style="83"/>
    <col min="13575" max="13575" width="11.5703125" style="83" customWidth="1"/>
    <col min="13576" max="13821" width="8.85546875" style="83"/>
    <col min="13822" max="13822" width="37.140625" style="83" customWidth="1"/>
    <col min="13823" max="13823" width="12.140625" style="83" customWidth="1"/>
    <col min="13824" max="13824" width="12.5703125" style="83" customWidth="1"/>
    <col min="13825" max="13825" width="13" style="83" customWidth="1"/>
    <col min="13826" max="13827" width="13.5703125" style="83" customWidth="1"/>
    <col min="13828" max="13828" width="12.42578125" style="83" customWidth="1"/>
    <col min="13829" max="13830" width="8.85546875" style="83"/>
    <col min="13831" max="13831" width="11.5703125" style="83" customWidth="1"/>
    <col min="13832" max="14077" width="8.85546875" style="83"/>
    <col min="14078" max="14078" width="37.140625" style="83" customWidth="1"/>
    <col min="14079" max="14079" width="12.140625" style="83" customWidth="1"/>
    <col min="14080" max="14080" width="12.5703125" style="83" customWidth="1"/>
    <col min="14081" max="14081" width="13" style="83" customWidth="1"/>
    <col min="14082" max="14083" width="13.5703125" style="83" customWidth="1"/>
    <col min="14084" max="14084" width="12.42578125" style="83" customWidth="1"/>
    <col min="14085" max="14086" width="8.85546875" style="83"/>
    <col min="14087" max="14087" width="11.5703125" style="83" customWidth="1"/>
    <col min="14088" max="14333" width="8.85546875" style="83"/>
    <col min="14334" max="14334" width="37.140625" style="83" customWidth="1"/>
    <col min="14335" max="14335" width="12.140625" style="83" customWidth="1"/>
    <col min="14336" max="14336" width="12.5703125" style="83" customWidth="1"/>
    <col min="14337" max="14337" width="13" style="83" customWidth="1"/>
    <col min="14338" max="14339" width="13.5703125" style="83" customWidth="1"/>
    <col min="14340" max="14340" width="12.42578125" style="83" customWidth="1"/>
    <col min="14341" max="14342" width="8.85546875" style="83"/>
    <col min="14343" max="14343" width="11.5703125" style="83" customWidth="1"/>
    <col min="14344" max="14589" width="8.85546875" style="83"/>
    <col min="14590" max="14590" width="37.140625" style="83" customWidth="1"/>
    <col min="14591" max="14591" width="12.140625" style="83" customWidth="1"/>
    <col min="14592" max="14592" width="12.5703125" style="83" customWidth="1"/>
    <col min="14593" max="14593" width="13" style="83" customWidth="1"/>
    <col min="14594" max="14595" width="13.5703125" style="83" customWidth="1"/>
    <col min="14596" max="14596" width="12.42578125" style="83" customWidth="1"/>
    <col min="14597" max="14598" width="8.85546875" style="83"/>
    <col min="14599" max="14599" width="11.5703125" style="83" customWidth="1"/>
    <col min="14600" max="14845" width="8.85546875" style="83"/>
    <col min="14846" max="14846" width="37.140625" style="83" customWidth="1"/>
    <col min="14847" max="14847" width="12.140625" style="83" customWidth="1"/>
    <col min="14848" max="14848" width="12.5703125" style="83" customWidth="1"/>
    <col min="14849" max="14849" width="13" style="83" customWidth="1"/>
    <col min="14850" max="14851" width="13.5703125" style="83" customWidth="1"/>
    <col min="14852" max="14852" width="12.42578125" style="83" customWidth="1"/>
    <col min="14853" max="14854" width="8.85546875" style="83"/>
    <col min="14855" max="14855" width="11.5703125" style="83" customWidth="1"/>
    <col min="14856" max="15101" width="8.85546875" style="83"/>
    <col min="15102" max="15102" width="37.140625" style="83" customWidth="1"/>
    <col min="15103" max="15103" width="12.140625" style="83" customWidth="1"/>
    <col min="15104" max="15104" width="12.5703125" style="83" customWidth="1"/>
    <col min="15105" max="15105" width="13" style="83" customWidth="1"/>
    <col min="15106" max="15107" width="13.5703125" style="83" customWidth="1"/>
    <col min="15108" max="15108" width="12.42578125" style="83" customWidth="1"/>
    <col min="15109" max="15110" width="8.85546875" style="83"/>
    <col min="15111" max="15111" width="11.5703125" style="83" customWidth="1"/>
    <col min="15112" max="15357" width="8.85546875" style="83"/>
    <col min="15358" max="15358" width="37.140625" style="83" customWidth="1"/>
    <col min="15359" max="15359" width="12.140625" style="83" customWidth="1"/>
    <col min="15360" max="15360" width="12.5703125" style="83" customWidth="1"/>
    <col min="15361" max="15361" width="13" style="83" customWidth="1"/>
    <col min="15362" max="15363" width="13.5703125" style="83" customWidth="1"/>
    <col min="15364" max="15364" width="12.42578125" style="83" customWidth="1"/>
    <col min="15365" max="15366" width="8.85546875" style="83"/>
    <col min="15367" max="15367" width="11.5703125" style="83" customWidth="1"/>
    <col min="15368" max="15613" width="8.85546875" style="83"/>
    <col min="15614" max="15614" width="37.140625" style="83" customWidth="1"/>
    <col min="15615" max="15615" width="12.140625" style="83" customWidth="1"/>
    <col min="15616" max="15616" width="12.5703125" style="83" customWidth="1"/>
    <col min="15617" max="15617" width="13" style="83" customWidth="1"/>
    <col min="15618" max="15619" width="13.5703125" style="83" customWidth="1"/>
    <col min="15620" max="15620" width="12.42578125" style="83" customWidth="1"/>
    <col min="15621" max="15622" width="8.85546875" style="83"/>
    <col min="15623" max="15623" width="11.5703125" style="83" customWidth="1"/>
    <col min="15624" max="15869" width="8.85546875" style="83"/>
    <col min="15870" max="15870" width="37.140625" style="83" customWidth="1"/>
    <col min="15871" max="15871" width="12.140625" style="83" customWidth="1"/>
    <col min="15872" max="15872" width="12.5703125" style="83" customWidth="1"/>
    <col min="15873" max="15873" width="13" style="83" customWidth="1"/>
    <col min="15874" max="15875" width="13.5703125" style="83" customWidth="1"/>
    <col min="15876" max="15876" width="12.42578125" style="83" customWidth="1"/>
    <col min="15877" max="15878" width="8.85546875" style="83"/>
    <col min="15879" max="15879" width="11.5703125" style="83" customWidth="1"/>
    <col min="15880" max="16125" width="8.85546875" style="83"/>
    <col min="16126" max="16126" width="37.140625" style="83" customWidth="1"/>
    <col min="16127" max="16127" width="12.140625" style="83" customWidth="1"/>
    <col min="16128" max="16128" width="12.5703125" style="83" customWidth="1"/>
    <col min="16129" max="16129" width="13" style="83" customWidth="1"/>
    <col min="16130" max="16131" width="13.5703125" style="83" customWidth="1"/>
    <col min="16132" max="16132" width="12.42578125" style="83" customWidth="1"/>
    <col min="16133" max="16134" width="8.85546875" style="83"/>
    <col min="16135" max="16135" width="11.5703125" style="83" customWidth="1"/>
    <col min="16136" max="16384" width="8.85546875" style="83"/>
  </cols>
  <sheetData>
    <row r="1" spans="1:8" ht="20.25" x14ac:dyDescent="0.3">
      <c r="E1" s="442" t="s">
        <v>211</v>
      </c>
      <c r="F1" s="442"/>
      <c r="G1" s="442"/>
    </row>
    <row r="2" spans="1:8" s="71" customFormat="1" ht="22.5" x14ac:dyDescent="0.3">
      <c r="A2" s="457" t="s">
        <v>232</v>
      </c>
      <c r="B2" s="457"/>
      <c r="C2" s="457"/>
      <c r="D2" s="457"/>
      <c r="E2" s="457"/>
      <c r="F2" s="457"/>
      <c r="G2" s="457"/>
      <c r="H2" s="314"/>
    </row>
    <row r="3" spans="1:8" s="71" customFormat="1" ht="20.25" x14ac:dyDescent="0.3">
      <c r="A3" s="456" t="s">
        <v>64</v>
      </c>
      <c r="B3" s="456"/>
      <c r="C3" s="456"/>
      <c r="D3" s="456"/>
      <c r="E3" s="456"/>
      <c r="F3" s="456"/>
      <c r="G3" s="456"/>
      <c r="H3" s="314"/>
    </row>
    <row r="4" spans="1:8" s="74" customFormat="1" x14ac:dyDescent="0.3">
      <c r="A4" s="72"/>
      <c r="B4" s="72"/>
      <c r="C4" s="72"/>
      <c r="D4" s="72"/>
      <c r="E4" s="72"/>
      <c r="F4" s="72"/>
      <c r="G4" s="149" t="s">
        <v>61</v>
      </c>
      <c r="H4" s="98"/>
    </row>
    <row r="5" spans="1:8" s="74" customFormat="1" ht="58.5" customHeight="1" x14ac:dyDescent="0.3">
      <c r="A5" s="144"/>
      <c r="B5" s="146" t="str">
        <f>'4'!B5</f>
        <v>Січень - червень    2021 р.</v>
      </c>
      <c r="C5" s="146" t="str">
        <f>'4'!C5</f>
        <v>Січень - червень    2022 р.</v>
      </c>
      <c r="D5" s="146" t="str">
        <f>'4'!D5</f>
        <v>Темпи зростання (зниження)</v>
      </c>
      <c r="E5" s="146" t="str">
        <f>'4'!E5</f>
        <v>Станом на 01.07.2021 р.</v>
      </c>
      <c r="F5" s="146" t="str">
        <f>'4'!F5</f>
        <v>Станом на 01.07.2022 р.</v>
      </c>
      <c r="G5" s="146" t="str">
        <f>'4'!G5</f>
        <v>Темпи зростання (зниження)</v>
      </c>
      <c r="H5" s="98"/>
    </row>
    <row r="6" spans="1:8" s="76" customFormat="1" ht="35.25" customHeight="1" x14ac:dyDescent="0.25">
      <c r="A6" s="88" t="s">
        <v>32</v>
      </c>
      <c r="B6" s="365">
        <v>1490</v>
      </c>
      <c r="C6" s="365">
        <v>1128</v>
      </c>
      <c r="D6" s="346">
        <v>75.704999999999998</v>
      </c>
      <c r="E6" s="365">
        <v>203</v>
      </c>
      <c r="F6" s="365">
        <v>103</v>
      </c>
      <c r="G6" s="346">
        <v>50.738999999999997</v>
      </c>
      <c r="H6" s="102"/>
    </row>
    <row r="7" spans="1:8" ht="22.5" customHeight="1" x14ac:dyDescent="0.2">
      <c r="A7" s="79" t="s">
        <v>65</v>
      </c>
      <c r="B7" s="278">
        <v>422</v>
      </c>
      <c r="C7" s="278">
        <v>330</v>
      </c>
      <c r="D7" s="346">
        <v>78.198999999999998</v>
      </c>
      <c r="E7" s="278">
        <v>80</v>
      </c>
      <c r="F7" s="278">
        <v>39</v>
      </c>
      <c r="G7" s="346">
        <v>48.75</v>
      </c>
      <c r="H7" s="388"/>
    </row>
    <row r="8" spans="1:8" ht="22.5" customHeight="1" x14ac:dyDescent="0.2">
      <c r="A8" s="79" t="s">
        <v>66</v>
      </c>
      <c r="B8" s="278">
        <v>60</v>
      </c>
      <c r="C8" s="278">
        <v>69</v>
      </c>
      <c r="D8" s="346">
        <v>115</v>
      </c>
      <c r="E8" s="278">
        <v>16</v>
      </c>
      <c r="F8" s="278">
        <v>0</v>
      </c>
      <c r="G8" s="346">
        <v>0</v>
      </c>
      <c r="H8" s="388"/>
    </row>
    <row r="9" spans="1:8" s="85" customFormat="1" ht="22.5" customHeight="1" x14ac:dyDescent="0.25">
      <c r="A9" s="79" t="s">
        <v>67</v>
      </c>
      <c r="B9" s="278">
        <v>0</v>
      </c>
      <c r="C9" s="278">
        <v>1</v>
      </c>
      <c r="D9" s="346"/>
      <c r="E9" s="278">
        <v>0</v>
      </c>
      <c r="F9" s="278">
        <v>0</v>
      </c>
      <c r="G9" s="346"/>
      <c r="H9" s="388"/>
    </row>
    <row r="10" spans="1:8" ht="22.5" customHeight="1" x14ac:dyDescent="0.2">
      <c r="A10" s="79" t="s">
        <v>68</v>
      </c>
      <c r="B10" s="278">
        <v>19</v>
      </c>
      <c r="C10" s="278">
        <v>26</v>
      </c>
      <c r="D10" s="346">
        <v>136.84200000000001</v>
      </c>
      <c r="E10" s="278">
        <v>1</v>
      </c>
      <c r="F10" s="278">
        <v>5</v>
      </c>
      <c r="G10" s="346" t="s">
        <v>552</v>
      </c>
      <c r="H10" s="388"/>
    </row>
    <row r="11" spans="1:8" ht="22.5" customHeight="1" x14ac:dyDescent="0.2">
      <c r="A11" s="79" t="s">
        <v>69</v>
      </c>
      <c r="B11" s="278">
        <v>27</v>
      </c>
      <c r="C11" s="278">
        <v>73</v>
      </c>
      <c r="D11" s="346" t="s">
        <v>549</v>
      </c>
      <c r="E11" s="278">
        <v>5</v>
      </c>
      <c r="F11" s="278">
        <v>6</v>
      </c>
      <c r="G11" s="346">
        <v>120</v>
      </c>
      <c r="H11" s="388"/>
    </row>
    <row r="12" spans="1:8" ht="31.5" x14ac:dyDescent="0.2">
      <c r="A12" s="79" t="s">
        <v>70</v>
      </c>
      <c r="B12" s="278">
        <v>1</v>
      </c>
      <c r="C12" s="278">
        <v>12</v>
      </c>
      <c r="D12" s="346" t="s">
        <v>503</v>
      </c>
      <c r="E12" s="278">
        <v>0</v>
      </c>
      <c r="F12" s="278">
        <v>2</v>
      </c>
      <c r="G12" s="346"/>
      <c r="H12" s="388"/>
    </row>
    <row r="13" spans="1:8" ht="78.75" x14ac:dyDescent="0.2">
      <c r="A13" s="79" t="s">
        <v>71</v>
      </c>
      <c r="B13" s="278">
        <v>82</v>
      </c>
      <c r="C13" s="278">
        <v>58</v>
      </c>
      <c r="D13" s="346">
        <v>70.731999999999999</v>
      </c>
      <c r="E13" s="278">
        <v>15</v>
      </c>
      <c r="F13" s="278">
        <v>7</v>
      </c>
      <c r="G13" s="346">
        <v>46.667000000000002</v>
      </c>
      <c r="H13" s="388"/>
    </row>
    <row r="14" spans="1:8" ht="31.5" x14ac:dyDescent="0.2">
      <c r="A14" s="79" t="s">
        <v>72</v>
      </c>
      <c r="B14" s="278">
        <v>33</v>
      </c>
      <c r="C14" s="278">
        <v>33</v>
      </c>
      <c r="D14" s="346">
        <v>100</v>
      </c>
      <c r="E14" s="278">
        <v>6</v>
      </c>
      <c r="F14" s="278">
        <v>3</v>
      </c>
      <c r="G14" s="346">
        <v>50</v>
      </c>
      <c r="H14" s="388"/>
    </row>
    <row r="15" spans="1:8" ht="31.5" x14ac:dyDescent="0.2">
      <c r="A15" s="79" t="s">
        <v>73</v>
      </c>
      <c r="B15" s="278">
        <v>1</v>
      </c>
      <c r="C15" s="278">
        <v>10</v>
      </c>
      <c r="D15" s="346" t="s">
        <v>568</v>
      </c>
      <c r="E15" s="278">
        <v>0</v>
      </c>
      <c r="F15" s="278">
        <v>0</v>
      </c>
      <c r="G15" s="346"/>
      <c r="H15" s="388"/>
    </row>
    <row r="16" spans="1:8" ht="31.5" x14ac:dyDescent="0.2">
      <c r="A16" s="79" t="s">
        <v>74</v>
      </c>
      <c r="B16" s="278">
        <v>1</v>
      </c>
      <c r="C16" s="278">
        <v>1</v>
      </c>
      <c r="D16" s="346">
        <v>100</v>
      </c>
      <c r="E16" s="278">
        <v>0</v>
      </c>
      <c r="F16" s="278">
        <v>0</v>
      </c>
      <c r="G16" s="346"/>
      <c r="H16" s="388"/>
    </row>
    <row r="17" spans="1:8" ht="31.5" x14ac:dyDescent="0.2">
      <c r="A17" s="79" t="s">
        <v>75</v>
      </c>
      <c r="B17" s="278">
        <v>16</v>
      </c>
      <c r="C17" s="278">
        <v>13</v>
      </c>
      <c r="D17" s="346">
        <v>81.25</v>
      </c>
      <c r="E17" s="278">
        <v>1</v>
      </c>
      <c r="F17" s="278">
        <v>3</v>
      </c>
      <c r="G17" s="346" t="s">
        <v>505</v>
      </c>
      <c r="H17" s="388"/>
    </row>
    <row r="18" spans="1:8" ht="47.25" x14ac:dyDescent="0.2">
      <c r="A18" s="79" t="s">
        <v>76</v>
      </c>
      <c r="B18" s="278">
        <v>1</v>
      </c>
      <c r="C18" s="278">
        <v>2</v>
      </c>
      <c r="D18" s="346" t="s">
        <v>504</v>
      </c>
      <c r="E18" s="278">
        <v>1</v>
      </c>
      <c r="F18" s="278">
        <v>0</v>
      </c>
      <c r="G18" s="346">
        <v>0</v>
      </c>
      <c r="H18" s="388"/>
    </row>
    <row r="19" spans="1:8" ht="31.5" x14ac:dyDescent="0.2">
      <c r="A19" s="79" t="s">
        <v>77</v>
      </c>
      <c r="B19" s="278">
        <v>40</v>
      </c>
      <c r="C19" s="278">
        <v>11</v>
      </c>
      <c r="D19" s="346">
        <v>27.5</v>
      </c>
      <c r="E19" s="278">
        <v>9</v>
      </c>
      <c r="F19" s="278">
        <v>0</v>
      </c>
      <c r="G19" s="346">
        <v>0</v>
      </c>
      <c r="H19" s="388"/>
    </row>
    <row r="20" spans="1:8" ht="31.5" x14ac:dyDescent="0.2">
      <c r="A20" s="79" t="s">
        <v>78</v>
      </c>
      <c r="B20" s="278">
        <v>399</v>
      </c>
      <c r="C20" s="278">
        <v>259</v>
      </c>
      <c r="D20" s="346">
        <v>64.912000000000006</v>
      </c>
      <c r="E20" s="278">
        <v>16</v>
      </c>
      <c r="F20" s="278">
        <v>18</v>
      </c>
      <c r="G20" s="346">
        <v>112.5</v>
      </c>
      <c r="H20" s="388"/>
    </row>
    <row r="21" spans="1:8" ht="24.75" customHeight="1" x14ac:dyDescent="0.2">
      <c r="A21" s="79" t="s">
        <v>79</v>
      </c>
      <c r="B21" s="278">
        <v>4</v>
      </c>
      <c r="C21" s="278">
        <v>7</v>
      </c>
      <c r="D21" s="346">
        <v>175</v>
      </c>
      <c r="E21" s="278">
        <v>0</v>
      </c>
      <c r="F21" s="278">
        <v>0</v>
      </c>
      <c r="G21" s="346"/>
      <c r="H21" s="388"/>
    </row>
    <row r="22" spans="1:8" ht="31.5" x14ac:dyDescent="0.2">
      <c r="A22" s="79" t="s">
        <v>330</v>
      </c>
      <c r="B22" s="278">
        <v>65</v>
      </c>
      <c r="C22" s="278">
        <v>37</v>
      </c>
      <c r="D22" s="346">
        <v>56.923000000000002</v>
      </c>
      <c r="E22" s="278">
        <v>21</v>
      </c>
      <c r="F22" s="278">
        <v>2</v>
      </c>
      <c r="G22" s="346">
        <v>9.5239999999999991</v>
      </c>
      <c r="H22" s="388"/>
    </row>
    <row r="23" spans="1:8" ht="31.5" x14ac:dyDescent="0.2">
      <c r="A23" s="79" t="s">
        <v>80</v>
      </c>
      <c r="B23" s="278">
        <v>0</v>
      </c>
      <c r="C23" s="278">
        <v>1</v>
      </c>
      <c r="D23" s="346"/>
      <c r="E23" s="278">
        <v>0</v>
      </c>
      <c r="F23" s="278">
        <v>0</v>
      </c>
      <c r="G23" s="346"/>
      <c r="H23" s="388"/>
    </row>
    <row r="24" spans="1:8" ht="31.5" x14ac:dyDescent="0.2">
      <c r="A24" s="79" t="s">
        <v>329</v>
      </c>
      <c r="B24" s="278">
        <v>58</v>
      </c>
      <c r="C24" s="278">
        <v>19</v>
      </c>
      <c r="D24" s="346">
        <v>32.759</v>
      </c>
      <c r="E24" s="278">
        <v>11</v>
      </c>
      <c r="F24" s="278">
        <v>1</v>
      </c>
      <c r="G24" s="346">
        <v>9.0909999999999993</v>
      </c>
      <c r="H24" s="388"/>
    </row>
    <row r="25" spans="1:8" ht="31.5" x14ac:dyDescent="0.2">
      <c r="A25" s="79" t="s">
        <v>328</v>
      </c>
      <c r="B25" s="278">
        <v>10</v>
      </c>
      <c r="C25" s="278">
        <v>5</v>
      </c>
      <c r="D25" s="346">
        <v>50</v>
      </c>
      <c r="E25" s="278">
        <v>1</v>
      </c>
      <c r="F25" s="278">
        <v>0</v>
      </c>
      <c r="G25" s="346">
        <v>0</v>
      </c>
      <c r="H25" s="388"/>
    </row>
    <row r="26" spans="1:8" ht="31.5" x14ac:dyDescent="0.2">
      <c r="A26" s="79" t="s">
        <v>81</v>
      </c>
      <c r="B26" s="278">
        <v>53</v>
      </c>
      <c r="C26" s="278">
        <v>4</v>
      </c>
      <c r="D26" s="346">
        <v>7.5469999999999997</v>
      </c>
      <c r="E26" s="278">
        <v>3</v>
      </c>
      <c r="F26" s="278">
        <v>0</v>
      </c>
      <c r="G26" s="346">
        <v>0</v>
      </c>
      <c r="H26" s="388"/>
    </row>
    <row r="27" spans="1:8" ht="31.5" x14ac:dyDescent="0.2">
      <c r="A27" s="79" t="s">
        <v>82</v>
      </c>
      <c r="B27" s="278">
        <v>5</v>
      </c>
      <c r="C27" s="278">
        <v>1</v>
      </c>
      <c r="D27" s="346">
        <v>20</v>
      </c>
      <c r="E27" s="278">
        <v>0</v>
      </c>
      <c r="F27" s="278">
        <v>0</v>
      </c>
      <c r="G27" s="346"/>
      <c r="H27" s="388"/>
    </row>
    <row r="28" spans="1:8" ht="24" customHeight="1" x14ac:dyDescent="0.2">
      <c r="A28" s="79" t="s">
        <v>83</v>
      </c>
      <c r="B28" s="278">
        <v>35</v>
      </c>
      <c r="C28" s="278">
        <v>17</v>
      </c>
      <c r="D28" s="346">
        <v>48.570999999999998</v>
      </c>
      <c r="E28" s="278">
        <v>2</v>
      </c>
      <c r="F28" s="278">
        <v>2</v>
      </c>
      <c r="G28" s="346">
        <v>100</v>
      </c>
      <c r="H28" s="388"/>
    </row>
    <row r="29" spans="1:8" ht="24" customHeight="1" x14ac:dyDescent="0.2">
      <c r="A29" s="79" t="s">
        <v>84</v>
      </c>
      <c r="B29" s="278">
        <v>37</v>
      </c>
      <c r="C29" s="278">
        <v>43</v>
      </c>
      <c r="D29" s="346">
        <v>116.21599999999999</v>
      </c>
      <c r="E29" s="278">
        <v>4</v>
      </c>
      <c r="F29" s="278">
        <v>15</v>
      </c>
      <c r="G29" s="346" t="s">
        <v>569</v>
      </c>
      <c r="H29" s="388"/>
    </row>
    <row r="30" spans="1:8" ht="31.5" x14ac:dyDescent="0.2">
      <c r="A30" s="79" t="s">
        <v>327</v>
      </c>
      <c r="B30" s="278">
        <v>121</v>
      </c>
      <c r="C30" s="278">
        <v>96</v>
      </c>
      <c r="D30" s="346">
        <v>79.338999999999999</v>
      </c>
      <c r="E30" s="278">
        <v>11</v>
      </c>
      <c r="F30" s="278">
        <v>0</v>
      </c>
      <c r="G30" s="346">
        <v>0</v>
      </c>
      <c r="H30" s="388"/>
    </row>
    <row r="35" spans="3:3" x14ac:dyDescent="0.3">
      <c r="C35" s="89"/>
    </row>
  </sheetData>
  <mergeCells count="3">
    <mergeCell ref="A2:G2"/>
    <mergeCell ref="A3:G3"/>
    <mergeCell ref="E1:G1"/>
  </mergeCells>
  <printOptions horizontalCentered="1"/>
  <pageMargins left="0.19685039370078741" right="0" top="0.62" bottom="0.39370078740157483" header="0" footer="0"/>
  <pageSetup paperSize="9" scale="6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="75" zoomScaleNormal="75" zoomScaleSheetLayoutView="80" workbookViewId="0">
      <selection activeCell="B6" sqref="B6"/>
    </sheetView>
  </sheetViews>
  <sheetFormatPr defaultColWidth="8.85546875" defaultRowHeight="18.75" x14ac:dyDescent="0.3"/>
  <cols>
    <col min="1" max="1" width="55" style="83" customWidth="1"/>
    <col min="2" max="2" width="13.7109375" style="83" customWidth="1"/>
    <col min="3" max="3" width="13.28515625" style="83" customWidth="1"/>
    <col min="4" max="4" width="16" style="83" customWidth="1"/>
    <col min="5" max="5" width="17.140625" style="83" customWidth="1"/>
    <col min="6" max="6" width="16.85546875" style="83" customWidth="1"/>
    <col min="7" max="7" width="16.140625" style="83" customWidth="1"/>
    <col min="8" max="8" width="8.85546875" style="83"/>
    <col min="9" max="9" width="13.5703125" style="83" bestFit="1" customWidth="1"/>
    <col min="10" max="10" width="6" style="83" bestFit="1" customWidth="1"/>
    <col min="11" max="11" width="8.7109375" style="98" customWidth="1"/>
    <col min="12" max="13" width="8.42578125" style="83" bestFit="1" customWidth="1"/>
    <col min="14" max="14" width="3.5703125" style="83" bestFit="1" customWidth="1"/>
    <col min="15" max="256" width="8.85546875" style="83"/>
    <col min="257" max="257" width="55" style="83" customWidth="1"/>
    <col min="258" max="259" width="15.5703125" style="83" customWidth="1"/>
    <col min="260" max="260" width="14" style="83" customWidth="1"/>
    <col min="261" max="262" width="15.5703125" style="83" customWidth="1"/>
    <col min="263" max="263" width="14.5703125" style="83" customWidth="1"/>
    <col min="264" max="264" width="8.85546875" style="83"/>
    <col min="265" max="265" width="13.5703125" style="83" bestFit="1" customWidth="1"/>
    <col min="266" max="266" width="6" style="83" bestFit="1" customWidth="1"/>
    <col min="267" max="267" width="3.5703125" style="83" bestFit="1" customWidth="1"/>
    <col min="268" max="269" width="8.42578125" style="83" bestFit="1" customWidth="1"/>
    <col min="270" max="270" width="3.5703125" style="83" bestFit="1" customWidth="1"/>
    <col min="271" max="512" width="8.85546875" style="83"/>
    <col min="513" max="513" width="55" style="83" customWidth="1"/>
    <col min="514" max="515" width="15.5703125" style="83" customWidth="1"/>
    <col min="516" max="516" width="14" style="83" customWidth="1"/>
    <col min="517" max="518" width="15.5703125" style="83" customWidth="1"/>
    <col min="519" max="519" width="14.5703125" style="83" customWidth="1"/>
    <col min="520" max="520" width="8.85546875" style="83"/>
    <col min="521" max="521" width="13.5703125" style="83" bestFit="1" customWidth="1"/>
    <col min="522" max="522" width="6" style="83" bestFit="1" customWidth="1"/>
    <col min="523" max="523" width="3.5703125" style="83" bestFit="1" customWidth="1"/>
    <col min="524" max="525" width="8.42578125" style="83" bestFit="1" customWidth="1"/>
    <col min="526" max="526" width="3.5703125" style="83" bestFit="1" customWidth="1"/>
    <col min="527" max="768" width="8.85546875" style="83"/>
    <col min="769" max="769" width="55" style="83" customWidth="1"/>
    <col min="770" max="771" width="15.5703125" style="83" customWidth="1"/>
    <col min="772" max="772" width="14" style="83" customWidth="1"/>
    <col min="773" max="774" width="15.5703125" style="83" customWidth="1"/>
    <col min="775" max="775" width="14.5703125" style="83" customWidth="1"/>
    <col min="776" max="776" width="8.85546875" style="83"/>
    <col min="777" max="777" width="13.5703125" style="83" bestFit="1" customWidth="1"/>
    <col min="778" max="778" width="6" style="83" bestFit="1" customWidth="1"/>
    <col min="779" max="779" width="3.5703125" style="83" bestFit="1" customWidth="1"/>
    <col min="780" max="781" width="8.42578125" style="83" bestFit="1" customWidth="1"/>
    <col min="782" max="782" width="3.5703125" style="83" bestFit="1" customWidth="1"/>
    <col min="783" max="1024" width="8.85546875" style="83"/>
    <col min="1025" max="1025" width="55" style="83" customWidth="1"/>
    <col min="1026" max="1027" width="15.5703125" style="83" customWidth="1"/>
    <col min="1028" max="1028" width="14" style="83" customWidth="1"/>
    <col min="1029" max="1030" width="15.5703125" style="83" customWidth="1"/>
    <col min="1031" max="1031" width="14.5703125" style="83" customWidth="1"/>
    <col min="1032" max="1032" width="8.85546875" style="83"/>
    <col min="1033" max="1033" width="13.5703125" style="83" bestFit="1" customWidth="1"/>
    <col min="1034" max="1034" width="6" style="83" bestFit="1" customWidth="1"/>
    <col min="1035" max="1035" width="3.5703125" style="83" bestFit="1" customWidth="1"/>
    <col min="1036" max="1037" width="8.42578125" style="83" bestFit="1" customWidth="1"/>
    <col min="1038" max="1038" width="3.5703125" style="83" bestFit="1" customWidth="1"/>
    <col min="1039" max="1280" width="8.85546875" style="83"/>
    <col min="1281" max="1281" width="55" style="83" customWidth="1"/>
    <col min="1282" max="1283" width="15.5703125" style="83" customWidth="1"/>
    <col min="1284" max="1284" width="14" style="83" customWidth="1"/>
    <col min="1285" max="1286" width="15.5703125" style="83" customWidth="1"/>
    <col min="1287" max="1287" width="14.5703125" style="83" customWidth="1"/>
    <col min="1288" max="1288" width="8.85546875" style="83"/>
    <col min="1289" max="1289" width="13.5703125" style="83" bestFit="1" customWidth="1"/>
    <col min="1290" max="1290" width="6" style="83" bestFit="1" customWidth="1"/>
    <col min="1291" max="1291" width="3.5703125" style="83" bestFit="1" customWidth="1"/>
    <col min="1292" max="1293" width="8.42578125" style="83" bestFit="1" customWidth="1"/>
    <col min="1294" max="1294" width="3.5703125" style="83" bestFit="1" customWidth="1"/>
    <col min="1295" max="1536" width="8.85546875" style="83"/>
    <col min="1537" max="1537" width="55" style="83" customWidth="1"/>
    <col min="1538" max="1539" width="15.5703125" style="83" customWidth="1"/>
    <col min="1540" max="1540" width="14" style="83" customWidth="1"/>
    <col min="1541" max="1542" width="15.5703125" style="83" customWidth="1"/>
    <col min="1543" max="1543" width="14.5703125" style="83" customWidth="1"/>
    <col min="1544" max="1544" width="8.85546875" style="83"/>
    <col min="1545" max="1545" width="13.5703125" style="83" bestFit="1" customWidth="1"/>
    <col min="1546" max="1546" width="6" style="83" bestFit="1" customWidth="1"/>
    <col min="1547" max="1547" width="3.5703125" style="83" bestFit="1" customWidth="1"/>
    <col min="1548" max="1549" width="8.42578125" style="83" bestFit="1" customWidth="1"/>
    <col min="1550" max="1550" width="3.5703125" style="83" bestFit="1" customWidth="1"/>
    <col min="1551" max="1792" width="8.85546875" style="83"/>
    <col min="1793" max="1793" width="55" style="83" customWidth="1"/>
    <col min="1794" max="1795" width="15.5703125" style="83" customWidth="1"/>
    <col min="1796" max="1796" width="14" style="83" customWidth="1"/>
    <col min="1797" max="1798" width="15.5703125" style="83" customWidth="1"/>
    <col min="1799" max="1799" width="14.5703125" style="83" customWidth="1"/>
    <col min="1800" max="1800" width="8.85546875" style="83"/>
    <col min="1801" max="1801" width="13.5703125" style="83" bestFit="1" customWidth="1"/>
    <col min="1802" max="1802" width="6" style="83" bestFit="1" customWidth="1"/>
    <col min="1803" max="1803" width="3.5703125" style="83" bestFit="1" customWidth="1"/>
    <col min="1804" max="1805" width="8.42578125" style="83" bestFit="1" customWidth="1"/>
    <col min="1806" max="1806" width="3.5703125" style="83" bestFit="1" customWidth="1"/>
    <col min="1807" max="2048" width="8.85546875" style="83"/>
    <col min="2049" max="2049" width="55" style="83" customWidth="1"/>
    <col min="2050" max="2051" width="15.5703125" style="83" customWidth="1"/>
    <col min="2052" max="2052" width="14" style="83" customWidth="1"/>
    <col min="2053" max="2054" width="15.5703125" style="83" customWidth="1"/>
    <col min="2055" max="2055" width="14.5703125" style="83" customWidth="1"/>
    <col min="2056" max="2056" width="8.85546875" style="83"/>
    <col min="2057" max="2057" width="13.5703125" style="83" bestFit="1" customWidth="1"/>
    <col min="2058" max="2058" width="6" style="83" bestFit="1" customWidth="1"/>
    <col min="2059" max="2059" width="3.5703125" style="83" bestFit="1" customWidth="1"/>
    <col min="2060" max="2061" width="8.42578125" style="83" bestFit="1" customWidth="1"/>
    <col min="2062" max="2062" width="3.5703125" style="83" bestFit="1" customWidth="1"/>
    <col min="2063" max="2304" width="8.85546875" style="83"/>
    <col min="2305" max="2305" width="55" style="83" customWidth="1"/>
    <col min="2306" max="2307" width="15.5703125" style="83" customWidth="1"/>
    <col min="2308" max="2308" width="14" style="83" customWidth="1"/>
    <col min="2309" max="2310" width="15.5703125" style="83" customWidth="1"/>
    <col min="2311" max="2311" width="14.5703125" style="83" customWidth="1"/>
    <col min="2312" max="2312" width="8.85546875" style="83"/>
    <col min="2313" max="2313" width="13.5703125" style="83" bestFit="1" customWidth="1"/>
    <col min="2314" max="2314" width="6" style="83" bestFit="1" customWidth="1"/>
    <col min="2315" max="2315" width="3.5703125" style="83" bestFit="1" customWidth="1"/>
    <col min="2316" max="2317" width="8.42578125" style="83" bestFit="1" customWidth="1"/>
    <col min="2318" max="2318" width="3.5703125" style="83" bestFit="1" customWidth="1"/>
    <col min="2319" max="2560" width="8.85546875" style="83"/>
    <col min="2561" max="2561" width="55" style="83" customWidth="1"/>
    <col min="2562" max="2563" width="15.5703125" style="83" customWidth="1"/>
    <col min="2564" max="2564" width="14" style="83" customWidth="1"/>
    <col min="2565" max="2566" width="15.5703125" style="83" customWidth="1"/>
    <col min="2567" max="2567" width="14.5703125" style="83" customWidth="1"/>
    <col min="2568" max="2568" width="8.85546875" style="83"/>
    <col min="2569" max="2569" width="13.5703125" style="83" bestFit="1" customWidth="1"/>
    <col min="2570" max="2570" width="6" style="83" bestFit="1" customWidth="1"/>
    <col min="2571" max="2571" width="3.5703125" style="83" bestFit="1" customWidth="1"/>
    <col min="2572" max="2573" width="8.42578125" style="83" bestFit="1" customWidth="1"/>
    <col min="2574" max="2574" width="3.5703125" style="83" bestFit="1" customWidth="1"/>
    <col min="2575" max="2816" width="8.85546875" style="83"/>
    <col min="2817" max="2817" width="55" style="83" customWidth="1"/>
    <col min="2818" max="2819" width="15.5703125" style="83" customWidth="1"/>
    <col min="2820" max="2820" width="14" style="83" customWidth="1"/>
    <col min="2821" max="2822" width="15.5703125" style="83" customWidth="1"/>
    <col min="2823" max="2823" width="14.5703125" style="83" customWidth="1"/>
    <col min="2824" max="2824" width="8.85546875" style="83"/>
    <col min="2825" max="2825" width="13.5703125" style="83" bestFit="1" customWidth="1"/>
    <col min="2826" max="2826" width="6" style="83" bestFit="1" customWidth="1"/>
    <col min="2827" max="2827" width="3.5703125" style="83" bestFit="1" customWidth="1"/>
    <col min="2828" max="2829" width="8.42578125" style="83" bestFit="1" customWidth="1"/>
    <col min="2830" max="2830" width="3.5703125" style="83" bestFit="1" customWidth="1"/>
    <col min="2831" max="3072" width="8.85546875" style="83"/>
    <col min="3073" max="3073" width="55" style="83" customWidth="1"/>
    <col min="3074" max="3075" width="15.5703125" style="83" customWidth="1"/>
    <col min="3076" max="3076" width="14" style="83" customWidth="1"/>
    <col min="3077" max="3078" width="15.5703125" style="83" customWidth="1"/>
    <col min="3079" max="3079" width="14.5703125" style="83" customWidth="1"/>
    <col min="3080" max="3080" width="8.85546875" style="83"/>
    <col min="3081" max="3081" width="13.5703125" style="83" bestFit="1" customWidth="1"/>
    <col min="3082" max="3082" width="6" style="83" bestFit="1" customWidth="1"/>
    <col min="3083" max="3083" width="3.5703125" style="83" bestFit="1" customWidth="1"/>
    <col min="3084" max="3085" width="8.42578125" style="83" bestFit="1" customWidth="1"/>
    <col min="3086" max="3086" width="3.5703125" style="83" bestFit="1" customWidth="1"/>
    <col min="3087" max="3328" width="8.85546875" style="83"/>
    <col min="3329" max="3329" width="55" style="83" customWidth="1"/>
    <col min="3330" max="3331" width="15.5703125" style="83" customWidth="1"/>
    <col min="3332" max="3332" width="14" style="83" customWidth="1"/>
    <col min="3333" max="3334" width="15.5703125" style="83" customWidth="1"/>
    <col min="3335" max="3335" width="14.5703125" style="83" customWidth="1"/>
    <col min="3336" max="3336" width="8.85546875" style="83"/>
    <col min="3337" max="3337" width="13.5703125" style="83" bestFit="1" customWidth="1"/>
    <col min="3338" max="3338" width="6" style="83" bestFit="1" customWidth="1"/>
    <col min="3339" max="3339" width="3.5703125" style="83" bestFit="1" customWidth="1"/>
    <col min="3340" max="3341" width="8.42578125" style="83" bestFit="1" customWidth="1"/>
    <col min="3342" max="3342" width="3.5703125" style="83" bestFit="1" customWidth="1"/>
    <col min="3343" max="3584" width="8.85546875" style="83"/>
    <col min="3585" max="3585" width="55" style="83" customWidth="1"/>
    <col min="3586" max="3587" width="15.5703125" style="83" customWidth="1"/>
    <col min="3588" max="3588" width="14" style="83" customWidth="1"/>
    <col min="3589" max="3590" width="15.5703125" style="83" customWidth="1"/>
    <col min="3591" max="3591" width="14.5703125" style="83" customWidth="1"/>
    <col min="3592" max="3592" width="8.85546875" style="83"/>
    <col min="3593" max="3593" width="13.5703125" style="83" bestFit="1" customWidth="1"/>
    <col min="3594" max="3594" width="6" style="83" bestFit="1" customWidth="1"/>
    <col min="3595" max="3595" width="3.5703125" style="83" bestFit="1" customWidth="1"/>
    <col min="3596" max="3597" width="8.42578125" style="83" bestFit="1" customWidth="1"/>
    <col min="3598" max="3598" width="3.5703125" style="83" bestFit="1" customWidth="1"/>
    <col min="3599" max="3840" width="8.85546875" style="83"/>
    <col min="3841" max="3841" width="55" style="83" customWidth="1"/>
    <col min="3842" max="3843" width="15.5703125" style="83" customWidth="1"/>
    <col min="3844" max="3844" width="14" style="83" customWidth="1"/>
    <col min="3845" max="3846" width="15.5703125" style="83" customWidth="1"/>
    <col min="3847" max="3847" width="14.5703125" style="83" customWidth="1"/>
    <col min="3848" max="3848" width="8.85546875" style="83"/>
    <col min="3849" max="3849" width="13.5703125" style="83" bestFit="1" customWidth="1"/>
    <col min="3850" max="3850" width="6" style="83" bestFit="1" customWidth="1"/>
    <col min="3851" max="3851" width="3.5703125" style="83" bestFit="1" customWidth="1"/>
    <col min="3852" max="3853" width="8.42578125" style="83" bestFit="1" customWidth="1"/>
    <col min="3854" max="3854" width="3.5703125" style="83" bestFit="1" customWidth="1"/>
    <col min="3855" max="4096" width="8.85546875" style="83"/>
    <col min="4097" max="4097" width="55" style="83" customWidth="1"/>
    <col min="4098" max="4099" width="15.5703125" style="83" customWidth="1"/>
    <col min="4100" max="4100" width="14" style="83" customWidth="1"/>
    <col min="4101" max="4102" width="15.5703125" style="83" customWidth="1"/>
    <col min="4103" max="4103" width="14.5703125" style="83" customWidth="1"/>
    <col min="4104" max="4104" width="8.85546875" style="83"/>
    <col min="4105" max="4105" width="13.5703125" style="83" bestFit="1" customWidth="1"/>
    <col min="4106" max="4106" width="6" style="83" bestFit="1" customWidth="1"/>
    <col min="4107" max="4107" width="3.5703125" style="83" bestFit="1" customWidth="1"/>
    <col min="4108" max="4109" width="8.42578125" style="83" bestFit="1" customWidth="1"/>
    <col min="4110" max="4110" width="3.5703125" style="83" bestFit="1" customWidth="1"/>
    <col min="4111" max="4352" width="8.85546875" style="83"/>
    <col min="4353" max="4353" width="55" style="83" customWidth="1"/>
    <col min="4354" max="4355" width="15.5703125" style="83" customWidth="1"/>
    <col min="4356" max="4356" width="14" style="83" customWidth="1"/>
    <col min="4357" max="4358" width="15.5703125" style="83" customWidth="1"/>
    <col min="4359" max="4359" width="14.5703125" style="83" customWidth="1"/>
    <col min="4360" max="4360" width="8.85546875" style="83"/>
    <col min="4361" max="4361" width="13.5703125" style="83" bestFit="1" customWidth="1"/>
    <col min="4362" max="4362" width="6" style="83" bestFit="1" customWidth="1"/>
    <col min="4363" max="4363" width="3.5703125" style="83" bestFit="1" customWidth="1"/>
    <col min="4364" max="4365" width="8.42578125" style="83" bestFit="1" customWidth="1"/>
    <col min="4366" max="4366" width="3.5703125" style="83" bestFit="1" customWidth="1"/>
    <col min="4367" max="4608" width="8.85546875" style="83"/>
    <col min="4609" max="4609" width="55" style="83" customWidth="1"/>
    <col min="4610" max="4611" width="15.5703125" style="83" customWidth="1"/>
    <col min="4612" max="4612" width="14" style="83" customWidth="1"/>
    <col min="4613" max="4614" width="15.5703125" style="83" customWidth="1"/>
    <col min="4615" max="4615" width="14.5703125" style="83" customWidth="1"/>
    <col min="4616" max="4616" width="8.85546875" style="83"/>
    <col min="4617" max="4617" width="13.5703125" style="83" bestFit="1" customWidth="1"/>
    <col min="4618" max="4618" width="6" style="83" bestFit="1" customWidth="1"/>
    <col min="4619" max="4619" width="3.5703125" style="83" bestFit="1" customWidth="1"/>
    <col min="4620" max="4621" width="8.42578125" style="83" bestFit="1" customWidth="1"/>
    <col min="4622" max="4622" width="3.5703125" style="83" bestFit="1" customWidth="1"/>
    <col min="4623" max="4864" width="8.85546875" style="83"/>
    <col min="4865" max="4865" width="55" style="83" customWidth="1"/>
    <col min="4866" max="4867" width="15.5703125" style="83" customWidth="1"/>
    <col min="4868" max="4868" width="14" style="83" customWidth="1"/>
    <col min="4869" max="4870" width="15.5703125" style="83" customWidth="1"/>
    <col min="4871" max="4871" width="14.5703125" style="83" customWidth="1"/>
    <col min="4872" max="4872" width="8.85546875" style="83"/>
    <col min="4873" max="4873" width="13.5703125" style="83" bestFit="1" customWidth="1"/>
    <col min="4874" max="4874" width="6" style="83" bestFit="1" customWidth="1"/>
    <col min="4875" max="4875" width="3.5703125" style="83" bestFit="1" customWidth="1"/>
    <col min="4876" max="4877" width="8.42578125" style="83" bestFit="1" customWidth="1"/>
    <col min="4878" max="4878" width="3.5703125" style="83" bestFit="1" customWidth="1"/>
    <col min="4879" max="5120" width="8.85546875" style="83"/>
    <col min="5121" max="5121" width="55" style="83" customWidth="1"/>
    <col min="5122" max="5123" width="15.5703125" style="83" customWidth="1"/>
    <col min="5124" max="5124" width="14" style="83" customWidth="1"/>
    <col min="5125" max="5126" width="15.5703125" style="83" customWidth="1"/>
    <col min="5127" max="5127" width="14.5703125" style="83" customWidth="1"/>
    <col min="5128" max="5128" width="8.85546875" style="83"/>
    <col min="5129" max="5129" width="13.5703125" style="83" bestFit="1" customWidth="1"/>
    <col min="5130" max="5130" width="6" style="83" bestFit="1" customWidth="1"/>
    <col min="5131" max="5131" width="3.5703125" style="83" bestFit="1" customWidth="1"/>
    <col min="5132" max="5133" width="8.42578125" style="83" bestFit="1" customWidth="1"/>
    <col min="5134" max="5134" width="3.5703125" style="83" bestFit="1" customWidth="1"/>
    <col min="5135" max="5376" width="8.85546875" style="83"/>
    <col min="5377" max="5377" width="55" style="83" customWidth="1"/>
    <col min="5378" max="5379" width="15.5703125" style="83" customWidth="1"/>
    <col min="5380" max="5380" width="14" style="83" customWidth="1"/>
    <col min="5381" max="5382" width="15.5703125" style="83" customWidth="1"/>
    <col min="5383" max="5383" width="14.5703125" style="83" customWidth="1"/>
    <col min="5384" max="5384" width="8.85546875" style="83"/>
    <col min="5385" max="5385" width="13.5703125" style="83" bestFit="1" customWidth="1"/>
    <col min="5386" max="5386" width="6" style="83" bestFit="1" customWidth="1"/>
    <col min="5387" max="5387" width="3.5703125" style="83" bestFit="1" customWidth="1"/>
    <col min="5388" max="5389" width="8.42578125" style="83" bestFit="1" customWidth="1"/>
    <col min="5390" max="5390" width="3.5703125" style="83" bestFit="1" customWidth="1"/>
    <col min="5391" max="5632" width="8.85546875" style="83"/>
    <col min="5633" max="5633" width="55" style="83" customWidth="1"/>
    <col min="5634" max="5635" width="15.5703125" style="83" customWidth="1"/>
    <col min="5636" max="5636" width="14" style="83" customWidth="1"/>
    <col min="5637" max="5638" width="15.5703125" style="83" customWidth="1"/>
    <col min="5639" max="5639" width="14.5703125" style="83" customWidth="1"/>
    <col min="5640" max="5640" width="8.85546875" style="83"/>
    <col min="5641" max="5641" width="13.5703125" style="83" bestFit="1" customWidth="1"/>
    <col min="5642" max="5642" width="6" style="83" bestFit="1" customWidth="1"/>
    <col min="5643" max="5643" width="3.5703125" style="83" bestFit="1" customWidth="1"/>
    <col min="5644" max="5645" width="8.42578125" style="83" bestFit="1" customWidth="1"/>
    <col min="5646" max="5646" width="3.5703125" style="83" bestFit="1" customWidth="1"/>
    <col min="5647" max="5888" width="8.85546875" style="83"/>
    <col min="5889" max="5889" width="55" style="83" customWidth="1"/>
    <col min="5890" max="5891" width="15.5703125" style="83" customWidth="1"/>
    <col min="5892" max="5892" width="14" style="83" customWidth="1"/>
    <col min="5893" max="5894" width="15.5703125" style="83" customWidth="1"/>
    <col min="5895" max="5895" width="14.5703125" style="83" customWidth="1"/>
    <col min="5896" max="5896" width="8.85546875" style="83"/>
    <col min="5897" max="5897" width="13.5703125" style="83" bestFit="1" customWidth="1"/>
    <col min="5898" max="5898" width="6" style="83" bestFit="1" customWidth="1"/>
    <col min="5899" max="5899" width="3.5703125" style="83" bestFit="1" customWidth="1"/>
    <col min="5900" max="5901" width="8.42578125" style="83" bestFit="1" customWidth="1"/>
    <col min="5902" max="5902" width="3.5703125" style="83" bestFit="1" customWidth="1"/>
    <col min="5903" max="6144" width="8.85546875" style="83"/>
    <col min="6145" max="6145" width="55" style="83" customWidth="1"/>
    <col min="6146" max="6147" width="15.5703125" style="83" customWidth="1"/>
    <col min="6148" max="6148" width="14" style="83" customWidth="1"/>
    <col min="6149" max="6150" width="15.5703125" style="83" customWidth="1"/>
    <col min="6151" max="6151" width="14.5703125" style="83" customWidth="1"/>
    <col min="6152" max="6152" width="8.85546875" style="83"/>
    <col min="6153" max="6153" width="13.5703125" style="83" bestFit="1" customWidth="1"/>
    <col min="6154" max="6154" width="6" style="83" bestFit="1" customWidth="1"/>
    <col min="6155" max="6155" width="3.5703125" style="83" bestFit="1" customWidth="1"/>
    <col min="6156" max="6157" width="8.42578125" style="83" bestFit="1" customWidth="1"/>
    <col min="6158" max="6158" width="3.5703125" style="83" bestFit="1" customWidth="1"/>
    <col min="6159" max="6400" width="8.85546875" style="83"/>
    <col min="6401" max="6401" width="55" style="83" customWidth="1"/>
    <col min="6402" max="6403" width="15.5703125" style="83" customWidth="1"/>
    <col min="6404" max="6404" width="14" style="83" customWidth="1"/>
    <col min="6405" max="6406" width="15.5703125" style="83" customWidth="1"/>
    <col min="6407" max="6407" width="14.5703125" style="83" customWidth="1"/>
    <col min="6408" max="6408" width="8.85546875" style="83"/>
    <col min="6409" max="6409" width="13.5703125" style="83" bestFit="1" customWidth="1"/>
    <col min="6410" max="6410" width="6" style="83" bestFit="1" customWidth="1"/>
    <col min="6411" max="6411" width="3.5703125" style="83" bestFit="1" customWidth="1"/>
    <col min="6412" max="6413" width="8.42578125" style="83" bestFit="1" customWidth="1"/>
    <col min="6414" max="6414" width="3.5703125" style="83" bestFit="1" customWidth="1"/>
    <col min="6415" max="6656" width="8.85546875" style="83"/>
    <col min="6657" max="6657" width="55" style="83" customWidth="1"/>
    <col min="6658" max="6659" width="15.5703125" style="83" customWidth="1"/>
    <col min="6660" max="6660" width="14" style="83" customWidth="1"/>
    <col min="6661" max="6662" width="15.5703125" style="83" customWidth="1"/>
    <col min="6663" max="6663" width="14.5703125" style="83" customWidth="1"/>
    <col min="6664" max="6664" width="8.85546875" style="83"/>
    <col min="6665" max="6665" width="13.5703125" style="83" bestFit="1" customWidth="1"/>
    <col min="6666" max="6666" width="6" style="83" bestFit="1" customWidth="1"/>
    <col min="6667" max="6667" width="3.5703125" style="83" bestFit="1" customWidth="1"/>
    <col min="6668" max="6669" width="8.42578125" style="83" bestFit="1" customWidth="1"/>
    <col min="6670" max="6670" width="3.5703125" style="83" bestFit="1" customWidth="1"/>
    <col min="6671" max="6912" width="8.85546875" style="83"/>
    <col min="6913" max="6913" width="55" style="83" customWidth="1"/>
    <col min="6914" max="6915" width="15.5703125" style="83" customWidth="1"/>
    <col min="6916" max="6916" width="14" style="83" customWidth="1"/>
    <col min="6917" max="6918" width="15.5703125" style="83" customWidth="1"/>
    <col min="6919" max="6919" width="14.5703125" style="83" customWidth="1"/>
    <col min="6920" max="6920" width="8.85546875" style="83"/>
    <col min="6921" max="6921" width="13.5703125" style="83" bestFit="1" customWidth="1"/>
    <col min="6922" max="6922" width="6" style="83" bestFit="1" customWidth="1"/>
    <col min="6923" max="6923" width="3.5703125" style="83" bestFit="1" customWidth="1"/>
    <col min="6924" max="6925" width="8.42578125" style="83" bestFit="1" customWidth="1"/>
    <col min="6926" max="6926" width="3.5703125" style="83" bestFit="1" customWidth="1"/>
    <col min="6927" max="7168" width="8.85546875" style="83"/>
    <col min="7169" max="7169" width="55" style="83" customWidth="1"/>
    <col min="7170" max="7171" width="15.5703125" style="83" customWidth="1"/>
    <col min="7172" max="7172" width="14" style="83" customWidth="1"/>
    <col min="7173" max="7174" width="15.5703125" style="83" customWidth="1"/>
    <col min="7175" max="7175" width="14.5703125" style="83" customWidth="1"/>
    <col min="7176" max="7176" width="8.85546875" style="83"/>
    <col min="7177" max="7177" width="13.5703125" style="83" bestFit="1" customWidth="1"/>
    <col min="7178" max="7178" width="6" style="83" bestFit="1" customWidth="1"/>
    <col min="7179" max="7179" width="3.5703125" style="83" bestFit="1" customWidth="1"/>
    <col min="7180" max="7181" width="8.42578125" style="83" bestFit="1" customWidth="1"/>
    <col min="7182" max="7182" width="3.5703125" style="83" bestFit="1" customWidth="1"/>
    <col min="7183" max="7424" width="8.85546875" style="83"/>
    <col min="7425" max="7425" width="55" style="83" customWidth="1"/>
    <col min="7426" max="7427" width="15.5703125" style="83" customWidth="1"/>
    <col min="7428" max="7428" width="14" style="83" customWidth="1"/>
    <col min="7429" max="7430" width="15.5703125" style="83" customWidth="1"/>
    <col min="7431" max="7431" width="14.5703125" style="83" customWidth="1"/>
    <col min="7432" max="7432" width="8.85546875" style="83"/>
    <col min="7433" max="7433" width="13.5703125" style="83" bestFit="1" customWidth="1"/>
    <col min="7434" max="7434" width="6" style="83" bestFit="1" customWidth="1"/>
    <col min="7435" max="7435" width="3.5703125" style="83" bestFit="1" customWidth="1"/>
    <col min="7436" max="7437" width="8.42578125" style="83" bestFit="1" customWidth="1"/>
    <col min="7438" max="7438" width="3.5703125" style="83" bestFit="1" customWidth="1"/>
    <col min="7439" max="7680" width="8.85546875" style="83"/>
    <col min="7681" max="7681" width="55" style="83" customWidth="1"/>
    <col min="7682" max="7683" width="15.5703125" style="83" customWidth="1"/>
    <col min="7684" max="7684" width="14" style="83" customWidth="1"/>
    <col min="7685" max="7686" width="15.5703125" style="83" customWidth="1"/>
    <col min="7687" max="7687" width="14.5703125" style="83" customWidth="1"/>
    <col min="7688" max="7688" width="8.85546875" style="83"/>
    <col min="7689" max="7689" width="13.5703125" style="83" bestFit="1" customWidth="1"/>
    <col min="7690" max="7690" width="6" style="83" bestFit="1" customWidth="1"/>
    <col min="7691" max="7691" width="3.5703125" style="83" bestFit="1" customWidth="1"/>
    <col min="7692" max="7693" width="8.42578125" style="83" bestFit="1" customWidth="1"/>
    <col min="7694" max="7694" width="3.5703125" style="83" bestFit="1" customWidth="1"/>
    <col min="7695" max="7936" width="8.85546875" style="83"/>
    <col min="7937" max="7937" width="55" style="83" customWidth="1"/>
    <col min="7938" max="7939" width="15.5703125" style="83" customWidth="1"/>
    <col min="7940" max="7940" width="14" style="83" customWidth="1"/>
    <col min="7941" max="7942" width="15.5703125" style="83" customWidth="1"/>
    <col min="7943" max="7943" width="14.5703125" style="83" customWidth="1"/>
    <col min="7944" max="7944" width="8.85546875" style="83"/>
    <col min="7945" max="7945" width="13.5703125" style="83" bestFit="1" customWidth="1"/>
    <col min="7946" max="7946" width="6" style="83" bestFit="1" customWidth="1"/>
    <col min="7947" max="7947" width="3.5703125" style="83" bestFit="1" customWidth="1"/>
    <col min="7948" max="7949" width="8.42578125" style="83" bestFit="1" customWidth="1"/>
    <col min="7950" max="7950" width="3.5703125" style="83" bestFit="1" customWidth="1"/>
    <col min="7951" max="8192" width="8.85546875" style="83"/>
    <col min="8193" max="8193" width="55" style="83" customWidth="1"/>
    <col min="8194" max="8195" width="15.5703125" style="83" customWidth="1"/>
    <col min="8196" max="8196" width="14" style="83" customWidth="1"/>
    <col min="8197" max="8198" width="15.5703125" style="83" customWidth="1"/>
    <col min="8199" max="8199" width="14.5703125" style="83" customWidth="1"/>
    <col min="8200" max="8200" width="8.85546875" style="83"/>
    <col min="8201" max="8201" width="13.5703125" style="83" bestFit="1" customWidth="1"/>
    <col min="8202" max="8202" width="6" style="83" bestFit="1" customWidth="1"/>
    <col min="8203" max="8203" width="3.5703125" style="83" bestFit="1" customWidth="1"/>
    <col min="8204" max="8205" width="8.42578125" style="83" bestFit="1" customWidth="1"/>
    <col min="8206" max="8206" width="3.5703125" style="83" bestFit="1" customWidth="1"/>
    <col min="8207" max="8448" width="8.85546875" style="83"/>
    <col min="8449" max="8449" width="55" style="83" customWidth="1"/>
    <col min="8450" max="8451" width="15.5703125" style="83" customWidth="1"/>
    <col min="8452" max="8452" width="14" style="83" customWidth="1"/>
    <col min="8453" max="8454" width="15.5703125" style="83" customWidth="1"/>
    <col min="8455" max="8455" width="14.5703125" style="83" customWidth="1"/>
    <col min="8456" max="8456" width="8.85546875" style="83"/>
    <col min="8457" max="8457" width="13.5703125" style="83" bestFit="1" customWidth="1"/>
    <col min="8458" max="8458" width="6" style="83" bestFit="1" customWidth="1"/>
    <col min="8459" max="8459" width="3.5703125" style="83" bestFit="1" customWidth="1"/>
    <col min="8460" max="8461" width="8.42578125" style="83" bestFit="1" customWidth="1"/>
    <col min="8462" max="8462" width="3.5703125" style="83" bestFit="1" customWidth="1"/>
    <col min="8463" max="8704" width="8.85546875" style="83"/>
    <col min="8705" max="8705" width="55" style="83" customWidth="1"/>
    <col min="8706" max="8707" width="15.5703125" style="83" customWidth="1"/>
    <col min="8708" max="8708" width="14" style="83" customWidth="1"/>
    <col min="8709" max="8710" width="15.5703125" style="83" customWidth="1"/>
    <col min="8711" max="8711" width="14.5703125" style="83" customWidth="1"/>
    <col min="8712" max="8712" width="8.85546875" style="83"/>
    <col min="8713" max="8713" width="13.5703125" style="83" bestFit="1" customWidth="1"/>
    <col min="8714" max="8714" width="6" style="83" bestFit="1" customWidth="1"/>
    <col min="8715" max="8715" width="3.5703125" style="83" bestFit="1" customWidth="1"/>
    <col min="8716" max="8717" width="8.42578125" style="83" bestFit="1" customWidth="1"/>
    <col min="8718" max="8718" width="3.5703125" style="83" bestFit="1" customWidth="1"/>
    <col min="8719" max="8960" width="8.85546875" style="83"/>
    <col min="8961" max="8961" width="55" style="83" customWidth="1"/>
    <col min="8962" max="8963" width="15.5703125" style="83" customWidth="1"/>
    <col min="8964" max="8964" width="14" style="83" customWidth="1"/>
    <col min="8965" max="8966" width="15.5703125" style="83" customWidth="1"/>
    <col min="8967" max="8967" width="14.5703125" style="83" customWidth="1"/>
    <col min="8968" max="8968" width="8.85546875" style="83"/>
    <col min="8969" max="8969" width="13.5703125" style="83" bestFit="1" customWidth="1"/>
    <col min="8970" max="8970" width="6" style="83" bestFit="1" customWidth="1"/>
    <col min="8971" max="8971" width="3.5703125" style="83" bestFit="1" customWidth="1"/>
    <col min="8972" max="8973" width="8.42578125" style="83" bestFit="1" customWidth="1"/>
    <col min="8974" max="8974" width="3.5703125" style="83" bestFit="1" customWidth="1"/>
    <col min="8975" max="9216" width="8.85546875" style="83"/>
    <col min="9217" max="9217" width="55" style="83" customWidth="1"/>
    <col min="9218" max="9219" width="15.5703125" style="83" customWidth="1"/>
    <col min="9220" max="9220" width="14" style="83" customWidth="1"/>
    <col min="9221" max="9222" width="15.5703125" style="83" customWidth="1"/>
    <col min="9223" max="9223" width="14.5703125" style="83" customWidth="1"/>
    <col min="9224" max="9224" width="8.85546875" style="83"/>
    <col min="9225" max="9225" width="13.5703125" style="83" bestFit="1" customWidth="1"/>
    <col min="9226" max="9226" width="6" style="83" bestFit="1" customWidth="1"/>
    <col min="9227" max="9227" width="3.5703125" style="83" bestFit="1" customWidth="1"/>
    <col min="9228" max="9229" width="8.42578125" style="83" bestFit="1" customWidth="1"/>
    <col min="9230" max="9230" width="3.5703125" style="83" bestFit="1" customWidth="1"/>
    <col min="9231" max="9472" width="8.85546875" style="83"/>
    <col min="9473" max="9473" width="55" style="83" customWidth="1"/>
    <col min="9474" max="9475" width="15.5703125" style="83" customWidth="1"/>
    <col min="9476" max="9476" width="14" style="83" customWidth="1"/>
    <col min="9477" max="9478" width="15.5703125" style="83" customWidth="1"/>
    <col min="9479" max="9479" width="14.5703125" style="83" customWidth="1"/>
    <col min="9480" max="9480" width="8.85546875" style="83"/>
    <col min="9481" max="9481" width="13.5703125" style="83" bestFit="1" customWidth="1"/>
    <col min="9482" max="9482" width="6" style="83" bestFit="1" customWidth="1"/>
    <col min="9483" max="9483" width="3.5703125" style="83" bestFit="1" customWidth="1"/>
    <col min="9484" max="9485" width="8.42578125" style="83" bestFit="1" customWidth="1"/>
    <col min="9486" max="9486" width="3.5703125" style="83" bestFit="1" customWidth="1"/>
    <col min="9487" max="9728" width="8.85546875" style="83"/>
    <col min="9729" max="9729" width="55" style="83" customWidth="1"/>
    <col min="9730" max="9731" width="15.5703125" style="83" customWidth="1"/>
    <col min="9732" max="9732" width="14" style="83" customWidth="1"/>
    <col min="9733" max="9734" width="15.5703125" style="83" customWidth="1"/>
    <col min="9735" max="9735" width="14.5703125" style="83" customWidth="1"/>
    <col min="9736" max="9736" width="8.85546875" style="83"/>
    <col min="9737" max="9737" width="13.5703125" style="83" bestFit="1" customWidth="1"/>
    <col min="9738" max="9738" width="6" style="83" bestFit="1" customWidth="1"/>
    <col min="9739" max="9739" width="3.5703125" style="83" bestFit="1" customWidth="1"/>
    <col min="9740" max="9741" width="8.42578125" style="83" bestFit="1" customWidth="1"/>
    <col min="9742" max="9742" width="3.5703125" style="83" bestFit="1" customWidth="1"/>
    <col min="9743" max="9984" width="8.85546875" style="83"/>
    <col min="9985" max="9985" width="55" style="83" customWidth="1"/>
    <col min="9986" max="9987" width="15.5703125" style="83" customWidth="1"/>
    <col min="9988" max="9988" width="14" style="83" customWidth="1"/>
    <col min="9989" max="9990" width="15.5703125" style="83" customWidth="1"/>
    <col min="9991" max="9991" width="14.5703125" style="83" customWidth="1"/>
    <col min="9992" max="9992" width="8.85546875" style="83"/>
    <col min="9993" max="9993" width="13.5703125" style="83" bestFit="1" customWidth="1"/>
    <col min="9994" max="9994" width="6" style="83" bestFit="1" customWidth="1"/>
    <col min="9995" max="9995" width="3.5703125" style="83" bestFit="1" customWidth="1"/>
    <col min="9996" max="9997" width="8.42578125" style="83" bestFit="1" customWidth="1"/>
    <col min="9998" max="9998" width="3.5703125" style="83" bestFit="1" customWidth="1"/>
    <col min="9999" max="10240" width="8.85546875" style="83"/>
    <col min="10241" max="10241" width="55" style="83" customWidth="1"/>
    <col min="10242" max="10243" width="15.5703125" style="83" customWidth="1"/>
    <col min="10244" max="10244" width="14" style="83" customWidth="1"/>
    <col min="10245" max="10246" width="15.5703125" style="83" customWidth="1"/>
    <col min="10247" max="10247" width="14.5703125" style="83" customWidth="1"/>
    <col min="10248" max="10248" width="8.85546875" style="83"/>
    <col min="10249" max="10249" width="13.5703125" style="83" bestFit="1" customWidth="1"/>
    <col min="10250" max="10250" width="6" style="83" bestFit="1" customWidth="1"/>
    <col min="10251" max="10251" width="3.5703125" style="83" bestFit="1" customWidth="1"/>
    <col min="10252" max="10253" width="8.42578125" style="83" bestFit="1" customWidth="1"/>
    <col min="10254" max="10254" width="3.5703125" style="83" bestFit="1" customWidth="1"/>
    <col min="10255" max="10496" width="8.85546875" style="83"/>
    <col min="10497" max="10497" width="55" style="83" customWidth="1"/>
    <col min="10498" max="10499" width="15.5703125" style="83" customWidth="1"/>
    <col min="10500" max="10500" width="14" style="83" customWidth="1"/>
    <col min="10501" max="10502" width="15.5703125" style="83" customWidth="1"/>
    <col min="10503" max="10503" width="14.5703125" style="83" customWidth="1"/>
    <col min="10504" max="10504" width="8.85546875" style="83"/>
    <col min="10505" max="10505" width="13.5703125" style="83" bestFit="1" customWidth="1"/>
    <col min="10506" max="10506" width="6" style="83" bestFit="1" customWidth="1"/>
    <col min="10507" max="10507" width="3.5703125" style="83" bestFit="1" customWidth="1"/>
    <col min="10508" max="10509" width="8.42578125" style="83" bestFit="1" customWidth="1"/>
    <col min="10510" max="10510" width="3.5703125" style="83" bestFit="1" customWidth="1"/>
    <col min="10511" max="10752" width="8.85546875" style="83"/>
    <col min="10753" max="10753" width="55" style="83" customWidth="1"/>
    <col min="10754" max="10755" width="15.5703125" style="83" customWidth="1"/>
    <col min="10756" max="10756" width="14" style="83" customWidth="1"/>
    <col min="10757" max="10758" width="15.5703125" style="83" customWidth="1"/>
    <col min="10759" max="10759" width="14.5703125" style="83" customWidth="1"/>
    <col min="10760" max="10760" width="8.85546875" style="83"/>
    <col min="10761" max="10761" width="13.5703125" style="83" bestFit="1" customWidth="1"/>
    <col min="10762" max="10762" width="6" style="83" bestFit="1" customWidth="1"/>
    <col min="10763" max="10763" width="3.5703125" style="83" bestFit="1" customWidth="1"/>
    <col min="10764" max="10765" width="8.42578125" style="83" bestFit="1" customWidth="1"/>
    <col min="10766" max="10766" width="3.5703125" style="83" bestFit="1" customWidth="1"/>
    <col min="10767" max="11008" width="8.85546875" style="83"/>
    <col min="11009" max="11009" width="55" style="83" customWidth="1"/>
    <col min="11010" max="11011" width="15.5703125" style="83" customWidth="1"/>
    <col min="11012" max="11012" width="14" style="83" customWidth="1"/>
    <col min="11013" max="11014" width="15.5703125" style="83" customWidth="1"/>
    <col min="11015" max="11015" width="14.5703125" style="83" customWidth="1"/>
    <col min="11016" max="11016" width="8.85546875" style="83"/>
    <col min="11017" max="11017" width="13.5703125" style="83" bestFit="1" customWidth="1"/>
    <col min="11018" max="11018" width="6" style="83" bestFit="1" customWidth="1"/>
    <col min="11019" max="11019" width="3.5703125" style="83" bestFit="1" customWidth="1"/>
    <col min="11020" max="11021" width="8.42578125" style="83" bestFit="1" customWidth="1"/>
    <col min="11022" max="11022" width="3.5703125" style="83" bestFit="1" customWidth="1"/>
    <col min="11023" max="11264" width="8.85546875" style="83"/>
    <col min="11265" max="11265" width="55" style="83" customWidth="1"/>
    <col min="11266" max="11267" width="15.5703125" style="83" customWidth="1"/>
    <col min="11268" max="11268" width="14" style="83" customWidth="1"/>
    <col min="11269" max="11270" width="15.5703125" style="83" customWidth="1"/>
    <col min="11271" max="11271" width="14.5703125" style="83" customWidth="1"/>
    <col min="11272" max="11272" width="8.85546875" style="83"/>
    <col min="11273" max="11273" width="13.5703125" style="83" bestFit="1" customWidth="1"/>
    <col min="11274" max="11274" width="6" style="83" bestFit="1" customWidth="1"/>
    <col min="11275" max="11275" width="3.5703125" style="83" bestFit="1" customWidth="1"/>
    <col min="11276" max="11277" width="8.42578125" style="83" bestFit="1" customWidth="1"/>
    <col min="11278" max="11278" width="3.5703125" style="83" bestFit="1" customWidth="1"/>
    <col min="11279" max="11520" width="8.85546875" style="83"/>
    <col min="11521" max="11521" width="55" style="83" customWidth="1"/>
    <col min="11522" max="11523" width="15.5703125" style="83" customWidth="1"/>
    <col min="11524" max="11524" width="14" style="83" customWidth="1"/>
    <col min="11525" max="11526" width="15.5703125" style="83" customWidth="1"/>
    <col min="11527" max="11527" width="14.5703125" style="83" customWidth="1"/>
    <col min="11528" max="11528" width="8.85546875" style="83"/>
    <col min="11529" max="11529" width="13.5703125" style="83" bestFit="1" customWidth="1"/>
    <col min="11530" max="11530" width="6" style="83" bestFit="1" customWidth="1"/>
    <col min="11531" max="11531" width="3.5703125" style="83" bestFit="1" customWidth="1"/>
    <col min="11532" max="11533" width="8.42578125" style="83" bestFit="1" customWidth="1"/>
    <col min="11534" max="11534" width="3.5703125" style="83" bestFit="1" customWidth="1"/>
    <col min="11535" max="11776" width="8.85546875" style="83"/>
    <col min="11777" max="11777" width="55" style="83" customWidth="1"/>
    <col min="11778" max="11779" width="15.5703125" style="83" customWidth="1"/>
    <col min="11780" max="11780" width="14" style="83" customWidth="1"/>
    <col min="11781" max="11782" width="15.5703125" style="83" customWidth="1"/>
    <col min="11783" max="11783" width="14.5703125" style="83" customWidth="1"/>
    <col min="11784" max="11784" width="8.85546875" style="83"/>
    <col min="11785" max="11785" width="13.5703125" style="83" bestFit="1" customWidth="1"/>
    <col min="11786" max="11786" width="6" style="83" bestFit="1" customWidth="1"/>
    <col min="11787" max="11787" width="3.5703125" style="83" bestFit="1" customWidth="1"/>
    <col min="11788" max="11789" width="8.42578125" style="83" bestFit="1" customWidth="1"/>
    <col min="11790" max="11790" width="3.5703125" style="83" bestFit="1" customWidth="1"/>
    <col min="11791" max="12032" width="8.85546875" style="83"/>
    <col min="12033" max="12033" width="55" style="83" customWidth="1"/>
    <col min="12034" max="12035" width="15.5703125" style="83" customWidth="1"/>
    <col min="12036" max="12036" width="14" style="83" customWidth="1"/>
    <col min="12037" max="12038" width="15.5703125" style="83" customWidth="1"/>
    <col min="12039" max="12039" width="14.5703125" style="83" customWidth="1"/>
    <col min="12040" max="12040" width="8.85546875" style="83"/>
    <col min="12041" max="12041" width="13.5703125" style="83" bestFit="1" customWidth="1"/>
    <col min="12042" max="12042" width="6" style="83" bestFit="1" customWidth="1"/>
    <col min="12043" max="12043" width="3.5703125" style="83" bestFit="1" customWidth="1"/>
    <col min="12044" max="12045" width="8.42578125" style="83" bestFit="1" customWidth="1"/>
    <col min="12046" max="12046" width="3.5703125" style="83" bestFit="1" customWidth="1"/>
    <col min="12047" max="12288" width="8.85546875" style="83"/>
    <col min="12289" max="12289" width="55" style="83" customWidth="1"/>
    <col min="12290" max="12291" width="15.5703125" style="83" customWidth="1"/>
    <col min="12292" max="12292" width="14" style="83" customWidth="1"/>
    <col min="12293" max="12294" width="15.5703125" style="83" customWidth="1"/>
    <col min="12295" max="12295" width="14.5703125" style="83" customWidth="1"/>
    <col min="12296" max="12296" width="8.85546875" style="83"/>
    <col min="12297" max="12297" width="13.5703125" style="83" bestFit="1" customWidth="1"/>
    <col min="12298" max="12298" width="6" style="83" bestFit="1" customWidth="1"/>
    <col min="12299" max="12299" width="3.5703125" style="83" bestFit="1" customWidth="1"/>
    <col min="12300" max="12301" width="8.42578125" style="83" bestFit="1" customWidth="1"/>
    <col min="12302" max="12302" width="3.5703125" style="83" bestFit="1" customWidth="1"/>
    <col min="12303" max="12544" width="8.85546875" style="83"/>
    <col min="12545" max="12545" width="55" style="83" customWidth="1"/>
    <col min="12546" max="12547" width="15.5703125" style="83" customWidth="1"/>
    <col min="12548" max="12548" width="14" style="83" customWidth="1"/>
    <col min="12549" max="12550" width="15.5703125" style="83" customWidth="1"/>
    <col min="12551" max="12551" width="14.5703125" style="83" customWidth="1"/>
    <col min="12552" max="12552" width="8.85546875" style="83"/>
    <col min="12553" max="12553" width="13.5703125" style="83" bestFit="1" customWidth="1"/>
    <col min="12554" max="12554" width="6" style="83" bestFit="1" customWidth="1"/>
    <col min="12555" max="12555" width="3.5703125" style="83" bestFit="1" customWidth="1"/>
    <col min="12556" max="12557" width="8.42578125" style="83" bestFit="1" customWidth="1"/>
    <col min="12558" max="12558" width="3.5703125" style="83" bestFit="1" customWidth="1"/>
    <col min="12559" max="12800" width="8.85546875" style="83"/>
    <col min="12801" max="12801" width="55" style="83" customWidth="1"/>
    <col min="12802" max="12803" width="15.5703125" style="83" customWidth="1"/>
    <col min="12804" max="12804" width="14" style="83" customWidth="1"/>
    <col min="12805" max="12806" width="15.5703125" style="83" customWidth="1"/>
    <col min="12807" max="12807" width="14.5703125" style="83" customWidth="1"/>
    <col min="12808" max="12808" width="8.85546875" style="83"/>
    <col min="12809" max="12809" width="13.5703125" style="83" bestFit="1" customWidth="1"/>
    <col min="12810" max="12810" width="6" style="83" bestFit="1" customWidth="1"/>
    <col min="12811" max="12811" width="3.5703125" style="83" bestFit="1" customWidth="1"/>
    <col min="12812" max="12813" width="8.42578125" style="83" bestFit="1" customWidth="1"/>
    <col min="12814" max="12814" width="3.5703125" style="83" bestFit="1" customWidth="1"/>
    <col min="12815" max="13056" width="8.85546875" style="83"/>
    <col min="13057" max="13057" width="55" style="83" customWidth="1"/>
    <col min="13058" max="13059" width="15.5703125" style="83" customWidth="1"/>
    <col min="13060" max="13060" width="14" style="83" customWidth="1"/>
    <col min="13061" max="13062" width="15.5703125" style="83" customWidth="1"/>
    <col min="13063" max="13063" width="14.5703125" style="83" customWidth="1"/>
    <col min="13064" max="13064" width="8.85546875" style="83"/>
    <col min="13065" max="13065" width="13.5703125" style="83" bestFit="1" customWidth="1"/>
    <col min="13066" max="13066" width="6" style="83" bestFit="1" customWidth="1"/>
    <col min="13067" max="13067" width="3.5703125" style="83" bestFit="1" customWidth="1"/>
    <col min="13068" max="13069" width="8.42578125" style="83" bestFit="1" customWidth="1"/>
    <col min="13070" max="13070" width="3.5703125" style="83" bestFit="1" customWidth="1"/>
    <col min="13071" max="13312" width="8.85546875" style="83"/>
    <col min="13313" max="13313" width="55" style="83" customWidth="1"/>
    <col min="13314" max="13315" width="15.5703125" style="83" customWidth="1"/>
    <col min="13316" max="13316" width="14" style="83" customWidth="1"/>
    <col min="13317" max="13318" width="15.5703125" style="83" customWidth="1"/>
    <col min="13319" max="13319" width="14.5703125" style="83" customWidth="1"/>
    <col min="13320" max="13320" width="8.85546875" style="83"/>
    <col min="13321" max="13321" width="13.5703125" style="83" bestFit="1" customWidth="1"/>
    <col min="13322" max="13322" width="6" style="83" bestFit="1" customWidth="1"/>
    <col min="13323" max="13323" width="3.5703125" style="83" bestFit="1" customWidth="1"/>
    <col min="13324" max="13325" width="8.42578125" style="83" bestFit="1" customWidth="1"/>
    <col min="13326" max="13326" width="3.5703125" style="83" bestFit="1" customWidth="1"/>
    <col min="13327" max="13568" width="8.85546875" style="83"/>
    <col min="13569" max="13569" width="55" style="83" customWidth="1"/>
    <col min="13570" max="13571" width="15.5703125" style="83" customWidth="1"/>
    <col min="13572" max="13572" width="14" style="83" customWidth="1"/>
    <col min="13573" max="13574" width="15.5703125" style="83" customWidth="1"/>
    <col min="13575" max="13575" width="14.5703125" style="83" customWidth="1"/>
    <col min="13576" max="13576" width="8.85546875" style="83"/>
    <col min="13577" max="13577" width="13.5703125" style="83" bestFit="1" customWidth="1"/>
    <col min="13578" max="13578" width="6" style="83" bestFit="1" customWidth="1"/>
    <col min="13579" max="13579" width="3.5703125" style="83" bestFit="1" customWidth="1"/>
    <col min="13580" max="13581" width="8.42578125" style="83" bestFit="1" customWidth="1"/>
    <col min="13582" max="13582" width="3.5703125" style="83" bestFit="1" customWidth="1"/>
    <col min="13583" max="13824" width="8.85546875" style="83"/>
    <col min="13825" max="13825" width="55" style="83" customWidth="1"/>
    <col min="13826" max="13827" width="15.5703125" style="83" customWidth="1"/>
    <col min="13828" max="13828" width="14" style="83" customWidth="1"/>
    <col min="13829" max="13830" width="15.5703125" style="83" customWidth="1"/>
    <col min="13831" max="13831" width="14.5703125" style="83" customWidth="1"/>
    <col min="13832" max="13832" width="8.85546875" style="83"/>
    <col min="13833" max="13833" width="13.5703125" style="83" bestFit="1" customWidth="1"/>
    <col min="13834" max="13834" width="6" style="83" bestFit="1" customWidth="1"/>
    <col min="13835" max="13835" width="3.5703125" style="83" bestFit="1" customWidth="1"/>
    <col min="13836" max="13837" width="8.42578125" style="83" bestFit="1" customWidth="1"/>
    <col min="13838" max="13838" width="3.5703125" style="83" bestFit="1" customWidth="1"/>
    <col min="13839" max="14080" width="8.85546875" style="83"/>
    <col min="14081" max="14081" width="55" style="83" customWidth="1"/>
    <col min="14082" max="14083" width="15.5703125" style="83" customWidth="1"/>
    <col min="14084" max="14084" width="14" style="83" customWidth="1"/>
    <col min="14085" max="14086" width="15.5703125" style="83" customWidth="1"/>
    <col min="14087" max="14087" width="14.5703125" style="83" customWidth="1"/>
    <col min="14088" max="14088" width="8.85546875" style="83"/>
    <col min="14089" max="14089" width="13.5703125" style="83" bestFit="1" customWidth="1"/>
    <col min="14090" max="14090" width="6" style="83" bestFit="1" customWidth="1"/>
    <col min="14091" max="14091" width="3.5703125" style="83" bestFit="1" customWidth="1"/>
    <col min="14092" max="14093" width="8.42578125" style="83" bestFit="1" customWidth="1"/>
    <col min="14094" max="14094" width="3.5703125" style="83" bestFit="1" customWidth="1"/>
    <col min="14095" max="14336" width="8.85546875" style="83"/>
    <col min="14337" max="14337" width="55" style="83" customWidth="1"/>
    <col min="14338" max="14339" width="15.5703125" style="83" customWidth="1"/>
    <col min="14340" max="14340" width="14" style="83" customWidth="1"/>
    <col min="14341" max="14342" width="15.5703125" style="83" customWidth="1"/>
    <col min="14343" max="14343" width="14.5703125" style="83" customWidth="1"/>
    <col min="14344" max="14344" width="8.85546875" style="83"/>
    <col min="14345" max="14345" width="13.5703125" style="83" bestFit="1" customWidth="1"/>
    <col min="14346" max="14346" width="6" style="83" bestFit="1" customWidth="1"/>
    <col min="14347" max="14347" width="3.5703125" style="83" bestFit="1" customWidth="1"/>
    <col min="14348" max="14349" width="8.42578125" style="83" bestFit="1" customWidth="1"/>
    <col min="14350" max="14350" width="3.5703125" style="83" bestFit="1" customWidth="1"/>
    <col min="14351" max="14592" width="8.85546875" style="83"/>
    <col min="14593" max="14593" width="55" style="83" customWidth="1"/>
    <col min="14594" max="14595" width="15.5703125" style="83" customWidth="1"/>
    <col min="14596" max="14596" width="14" style="83" customWidth="1"/>
    <col min="14597" max="14598" width="15.5703125" style="83" customWidth="1"/>
    <col min="14599" max="14599" width="14.5703125" style="83" customWidth="1"/>
    <col min="14600" max="14600" width="8.85546875" style="83"/>
    <col min="14601" max="14601" width="13.5703125" style="83" bestFit="1" customWidth="1"/>
    <col min="14602" max="14602" width="6" style="83" bestFit="1" customWidth="1"/>
    <col min="14603" max="14603" width="3.5703125" style="83" bestFit="1" customWidth="1"/>
    <col min="14604" max="14605" width="8.42578125" style="83" bestFit="1" customWidth="1"/>
    <col min="14606" max="14606" width="3.5703125" style="83" bestFit="1" customWidth="1"/>
    <col min="14607" max="14848" width="8.85546875" style="83"/>
    <col min="14849" max="14849" width="55" style="83" customWidth="1"/>
    <col min="14850" max="14851" width="15.5703125" style="83" customWidth="1"/>
    <col min="14852" max="14852" width="14" style="83" customWidth="1"/>
    <col min="14853" max="14854" width="15.5703125" style="83" customWidth="1"/>
    <col min="14855" max="14855" width="14.5703125" style="83" customWidth="1"/>
    <col min="14856" max="14856" width="8.85546875" style="83"/>
    <col min="14857" max="14857" width="13.5703125" style="83" bestFit="1" customWidth="1"/>
    <col min="14858" max="14858" width="6" style="83" bestFit="1" customWidth="1"/>
    <col min="14859" max="14859" width="3.5703125" style="83" bestFit="1" customWidth="1"/>
    <col min="14860" max="14861" width="8.42578125" style="83" bestFit="1" customWidth="1"/>
    <col min="14862" max="14862" width="3.5703125" style="83" bestFit="1" customWidth="1"/>
    <col min="14863" max="15104" width="8.85546875" style="83"/>
    <col min="15105" max="15105" width="55" style="83" customWidth="1"/>
    <col min="15106" max="15107" width="15.5703125" style="83" customWidth="1"/>
    <col min="15108" max="15108" width="14" style="83" customWidth="1"/>
    <col min="15109" max="15110" width="15.5703125" style="83" customWidth="1"/>
    <col min="15111" max="15111" width="14.5703125" style="83" customWidth="1"/>
    <col min="15112" max="15112" width="8.85546875" style="83"/>
    <col min="15113" max="15113" width="13.5703125" style="83" bestFit="1" customWidth="1"/>
    <col min="15114" max="15114" width="6" style="83" bestFit="1" customWidth="1"/>
    <col min="15115" max="15115" width="3.5703125" style="83" bestFit="1" customWidth="1"/>
    <col min="15116" max="15117" width="8.42578125" style="83" bestFit="1" customWidth="1"/>
    <col min="15118" max="15118" width="3.5703125" style="83" bestFit="1" customWidth="1"/>
    <col min="15119" max="15360" width="8.85546875" style="83"/>
    <col min="15361" max="15361" width="55" style="83" customWidth="1"/>
    <col min="15362" max="15363" width="15.5703125" style="83" customWidth="1"/>
    <col min="15364" max="15364" width="14" style="83" customWidth="1"/>
    <col min="15365" max="15366" width="15.5703125" style="83" customWidth="1"/>
    <col min="15367" max="15367" width="14.5703125" style="83" customWidth="1"/>
    <col min="15368" max="15368" width="8.85546875" style="83"/>
    <col min="15369" max="15369" width="13.5703125" style="83" bestFit="1" customWidth="1"/>
    <col min="15370" max="15370" width="6" style="83" bestFit="1" customWidth="1"/>
    <col min="15371" max="15371" width="3.5703125" style="83" bestFit="1" customWidth="1"/>
    <col min="15372" max="15373" width="8.42578125" style="83" bestFit="1" customWidth="1"/>
    <col min="15374" max="15374" width="3.5703125" style="83" bestFit="1" customWidth="1"/>
    <col min="15375" max="15616" width="8.85546875" style="83"/>
    <col min="15617" max="15617" width="55" style="83" customWidth="1"/>
    <col min="15618" max="15619" width="15.5703125" style="83" customWidth="1"/>
    <col min="15620" max="15620" width="14" style="83" customWidth="1"/>
    <col min="15621" max="15622" width="15.5703125" style="83" customWidth="1"/>
    <col min="15623" max="15623" width="14.5703125" style="83" customWidth="1"/>
    <col min="15624" max="15624" width="8.85546875" style="83"/>
    <col min="15625" max="15625" width="13.5703125" style="83" bestFit="1" customWidth="1"/>
    <col min="15626" max="15626" width="6" style="83" bestFit="1" customWidth="1"/>
    <col min="15627" max="15627" width="3.5703125" style="83" bestFit="1" customWidth="1"/>
    <col min="15628" max="15629" width="8.42578125" style="83" bestFit="1" customWidth="1"/>
    <col min="15630" max="15630" width="3.5703125" style="83" bestFit="1" customWidth="1"/>
    <col min="15631" max="15872" width="8.85546875" style="83"/>
    <col min="15873" max="15873" width="55" style="83" customWidth="1"/>
    <col min="15874" max="15875" width="15.5703125" style="83" customWidth="1"/>
    <col min="15876" max="15876" width="14" style="83" customWidth="1"/>
    <col min="15877" max="15878" width="15.5703125" style="83" customWidth="1"/>
    <col min="15879" max="15879" width="14.5703125" style="83" customWidth="1"/>
    <col min="15880" max="15880" width="8.85546875" style="83"/>
    <col min="15881" max="15881" width="13.5703125" style="83" bestFit="1" customWidth="1"/>
    <col min="15882" max="15882" width="6" style="83" bestFit="1" customWidth="1"/>
    <col min="15883" max="15883" width="3.5703125" style="83" bestFit="1" customWidth="1"/>
    <col min="15884" max="15885" width="8.42578125" style="83" bestFit="1" customWidth="1"/>
    <col min="15886" max="15886" width="3.5703125" style="83" bestFit="1" customWidth="1"/>
    <col min="15887" max="16128" width="8.85546875" style="83"/>
    <col min="16129" max="16129" width="55" style="83" customWidth="1"/>
    <col min="16130" max="16131" width="15.5703125" style="83" customWidth="1"/>
    <col min="16132" max="16132" width="14" style="83" customWidth="1"/>
    <col min="16133" max="16134" width="15.5703125" style="83" customWidth="1"/>
    <col min="16135" max="16135" width="14.5703125" style="83" customWidth="1"/>
    <col min="16136" max="16136" width="8.85546875" style="83"/>
    <col min="16137" max="16137" width="13.5703125" style="83" bestFit="1" customWidth="1"/>
    <col min="16138" max="16138" width="6" style="83" bestFit="1" customWidth="1"/>
    <col min="16139" max="16139" width="3.5703125" style="83" bestFit="1" customWidth="1"/>
    <col min="16140" max="16141" width="8.42578125" style="83" bestFit="1" customWidth="1"/>
    <col min="16142" max="16142" width="3.5703125" style="83" bestFit="1" customWidth="1"/>
    <col min="16143" max="16384" width="8.85546875" style="83"/>
  </cols>
  <sheetData>
    <row r="1" spans="1:21" ht="24" customHeight="1" x14ac:dyDescent="0.3">
      <c r="E1" s="442" t="s">
        <v>211</v>
      </c>
      <c r="F1" s="442"/>
      <c r="G1" s="442"/>
    </row>
    <row r="2" spans="1:21" s="71" customFormat="1" ht="25.5" customHeight="1" x14ac:dyDescent="0.3">
      <c r="A2" s="457" t="s">
        <v>232</v>
      </c>
      <c r="B2" s="457"/>
      <c r="C2" s="457"/>
      <c r="D2" s="457"/>
      <c r="E2" s="457"/>
      <c r="F2" s="457"/>
      <c r="G2" s="457"/>
      <c r="K2" s="314"/>
    </row>
    <row r="3" spans="1:21" s="71" customFormat="1" ht="27" customHeight="1" x14ac:dyDescent="0.35">
      <c r="A3" s="458" t="s">
        <v>49</v>
      </c>
      <c r="B3" s="458"/>
      <c r="C3" s="458"/>
      <c r="D3" s="458"/>
      <c r="E3" s="458"/>
      <c r="F3" s="458"/>
      <c r="G3" s="458"/>
      <c r="K3" s="314"/>
    </row>
    <row r="4" spans="1:21" s="74" customFormat="1" ht="19.5" customHeight="1" x14ac:dyDescent="0.3">
      <c r="A4" s="72"/>
      <c r="B4" s="72"/>
      <c r="C4" s="72"/>
      <c r="D4" s="72"/>
      <c r="E4" s="72"/>
      <c r="F4" s="72"/>
      <c r="G4" s="73" t="s">
        <v>61</v>
      </c>
      <c r="K4" s="98"/>
    </row>
    <row r="5" spans="1:21" s="74" customFormat="1" ht="69" customHeight="1" x14ac:dyDescent="0.35">
      <c r="A5" s="280"/>
      <c r="B5" s="146" t="str">
        <f>'5'!B5</f>
        <v>Січень - червень    2021 р.</v>
      </c>
      <c r="C5" s="146" t="str">
        <f>'5'!C5</f>
        <v>Січень - червень    2022 р.</v>
      </c>
      <c r="D5" s="354" t="str">
        <f>'5'!D5</f>
        <v>Темпи зростання (зниження)</v>
      </c>
      <c r="E5" s="146" t="str">
        <f>'5'!E5</f>
        <v>Станом на 01.07.2021 р.</v>
      </c>
      <c r="F5" s="146" t="str">
        <f>'5'!F5</f>
        <v>Станом на 01.07.2022 р.</v>
      </c>
      <c r="G5" s="354" t="str">
        <f>'5'!G5</f>
        <v>Темпи зростання (зниження)</v>
      </c>
      <c r="K5" s="98"/>
    </row>
    <row r="6" spans="1:21" s="90" customFormat="1" ht="34.5" customHeight="1" x14ac:dyDescent="0.25">
      <c r="A6" s="279" t="s">
        <v>63</v>
      </c>
      <c r="B6" s="336">
        <v>9338</v>
      </c>
      <c r="C6" s="353">
        <v>6741</v>
      </c>
      <c r="D6" s="352">
        <v>72.188905547226383</v>
      </c>
      <c r="E6" s="358">
        <v>932</v>
      </c>
      <c r="F6" s="353">
        <v>454</v>
      </c>
      <c r="G6" s="352">
        <v>48.712446351931334</v>
      </c>
      <c r="I6" s="310"/>
      <c r="K6" s="310"/>
      <c r="O6" s="91"/>
      <c r="P6" s="91"/>
      <c r="Q6" s="91"/>
      <c r="R6" s="91"/>
      <c r="S6" s="91"/>
      <c r="T6" s="91"/>
      <c r="U6" s="91"/>
    </row>
    <row r="7" spans="1:21" s="90" customFormat="1" ht="20.25" x14ac:dyDescent="0.25">
      <c r="A7" s="281" t="s">
        <v>50</v>
      </c>
      <c r="B7" s="282"/>
      <c r="C7" s="282"/>
      <c r="D7" s="356"/>
      <c r="E7" s="359"/>
      <c r="F7" s="283"/>
      <c r="G7" s="356"/>
      <c r="I7" s="310"/>
      <c r="K7" s="310"/>
      <c r="O7" s="91"/>
      <c r="P7" s="91"/>
      <c r="Q7" s="91"/>
      <c r="R7" s="91"/>
      <c r="S7" s="91"/>
      <c r="T7" s="91"/>
      <c r="U7" s="91"/>
    </row>
    <row r="8" spans="1:21" ht="49.5" customHeight="1" x14ac:dyDescent="0.2">
      <c r="A8" s="94" t="s">
        <v>51</v>
      </c>
      <c r="B8" s="292">
        <v>758</v>
      </c>
      <c r="C8" s="292">
        <v>426</v>
      </c>
      <c r="D8" s="356">
        <v>56.200527704485495</v>
      </c>
      <c r="E8" s="278">
        <v>84</v>
      </c>
      <c r="F8" s="292">
        <v>37</v>
      </c>
      <c r="G8" s="355">
        <v>44.047619047619044</v>
      </c>
      <c r="I8" s="310"/>
      <c r="J8" s="90"/>
      <c r="K8" s="310"/>
    </row>
    <row r="9" spans="1:21" ht="30.75" customHeight="1" x14ac:dyDescent="0.2">
      <c r="A9" s="94" t="s">
        <v>52</v>
      </c>
      <c r="B9" s="292">
        <v>937</v>
      </c>
      <c r="C9" s="292">
        <v>593</v>
      </c>
      <c r="D9" s="357">
        <v>63.287086446104588</v>
      </c>
      <c r="E9" s="278">
        <v>144</v>
      </c>
      <c r="F9" s="292">
        <v>77</v>
      </c>
      <c r="G9" s="352">
        <v>53.472222222222221</v>
      </c>
      <c r="I9" s="310"/>
      <c r="J9" s="90"/>
      <c r="K9" s="310"/>
    </row>
    <row r="10" spans="1:21" s="85" customFormat="1" ht="35.25" customHeight="1" x14ac:dyDescent="0.2">
      <c r="A10" s="94" t="s">
        <v>53</v>
      </c>
      <c r="B10" s="292">
        <v>709</v>
      </c>
      <c r="C10" s="292">
        <v>524</v>
      </c>
      <c r="D10" s="357">
        <v>73.906911142454163</v>
      </c>
      <c r="E10" s="278">
        <v>82</v>
      </c>
      <c r="F10" s="292">
        <v>42</v>
      </c>
      <c r="G10" s="352">
        <v>51.219512195121951</v>
      </c>
      <c r="H10" s="83"/>
      <c r="I10" s="310"/>
      <c r="J10" s="90"/>
      <c r="K10" s="310"/>
    </row>
    <row r="11" spans="1:21" ht="36.75" customHeight="1" x14ac:dyDescent="0.2">
      <c r="A11" s="94" t="s">
        <v>54</v>
      </c>
      <c r="B11" s="292">
        <v>361</v>
      </c>
      <c r="C11" s="292">
        <v>345</v>
      </c>
      <c r="D11" s="357">
        <v>95.56786703601108</v>
      </c>
      <c r="E11" s="278">
        <v>40</v>
      </c>
      <c r="F11" s="292">
        <v>36</v>
      </c>
      <c r="G11" s="352">
        <v>90</v>
      </c>
      <c r="I11" s="310"/>
      <c r="J11" s="90"/>
      <c r="K11" s="310"/>
    </row>
    <row r="12" spans="1:21" ht="35.25" customHeight="1" x14ac:dyDescent="0.2">
      <c r="A12" s="94" t="s">
        <v>55</v>
      </c>
      <c r="B12" s="292">
        <v>1169</v>
      </c>
      <c r="C12" s="292">
        <v>714</v>
      </c>
      <c r="D12" s="357">
        <v>61.077844311377248</v>
      </c>
      <c r="E12" s="278">
        <v>130</v>
      </c>
      <c r="F12" s="292">
        <v>54</v>
      </c>
      <c r="G12" s="352">
        <v>41.53846153846154</v>
      </c>
      <c r="I12" s="310"/>
      <c r="J12" s="90"/>
      <c r="K12" s="310"/>
    </row>
    <row r="13" spans="1:21" ht="50.25" customHeight="1" x14ac:dyDescent="0.2">
      <c r="A13" s="94" t="s">
        <v>56</v>
      </c>
      <c r="B13" s="292">
        <v>144</v>
      </c>
      <c r="C13" s="292">
        <v>246</v>
      </c>
      <c r="D13" s="357">
        <v>170.83333333333331</v>
      </c>
      <c r="E13" s="278">
        <v>8</v>
      </c>
      <c r="F13" s="292">
        <v>3</v>
      </c>
      <c r="G13" s="352">
        <v>37.5</v>
      </c>
      <c r="I13" s="310"/>
      <c r="J13" s="90"/>
      <c r="K13" s="310"/>
    </row>
    <row r="14" spans="1:21" ht="30" customHeight="1" x14ac:dyDescent="0.2">
      <c r="A14" s="94" t="s">
        <v>57</v>
      </c>
      <c r="B14" s="292">
        <v>1063</v>
      </c>
      <c r="C14" s="292">
        <v>762</v>
      </c>
      <c r="D14" s="357">
        <v>71.683913452492945</v>
      </c>
      <c r="E14" s="278">
        <v>169</v>
      </c>
      <c r="F14" s="292">
        <v>73</v>
      </c>
      <c r="G14" s="352">
        <v>43.19526627218935</v>
      </c>
      <c r="I14" s="310"/>
      <c r="J14" s="90"/>
      <c r="K14" s="310"/>
      <c r="T14" s="84"/>
    </row>
    <row r="15" spans="1:21" ht="84" customHeight="1" x14ac:dyDescent="0.2">
      <c r="A15" s="94" t="s">
        <v>58</v>
      </c>
      <c r="B15" s="292">
        <v>2700</v>
      </c>
      <c r="C15" s="292">
        <v>2001</v>
      </c>
      <c r="D15" s="357">
        <v>74.111111111111114</v>
      </c>
      <c r="E15" s="278">
        <v>174</v>
      </c>
      <c r="F15" s="292">
        <v>88</v>
      </c>
      <c r="G15" s="352">
        <v>50.574712643678168</v>
      </c>
      <c r="I15" s="310"/>
      <c r="J15" s="90"/>
      <c r="K15" s="310"/>
      <c r="T15" s="84"/>
    </row>
    <row r="16" spans="1:21" ht="39" customHeight="1" x14ac:dyDescent="0.2">
      <c r="A16" s="94" t="s">
        <v>85</v>
      </c>
      <c r="B16" s="292">
        <v>1497</v>
      </c>
      <c r="C16" s="292">
        <v>1130</v>
      </c>
      <c r="D16" s="357">
        <v>75.484301937207761</v>
      </c>
      <c r="E16" s="278">
        <v>101</v>
      </c>
      <c r="F16" s="292">
        <v>44</v>
      </c>
      <c r="G16" s="357">
        <v>43.564356435643568</v>
      </c>
      <c r="I16" s="310"/>
      <c r="J16" s="90"/>
      <c r="K16" s="310"/>
      <c r="T16" s="84"/>
    </row>
    <row r="17" spans="1:20" x14ac:dyDescent="0.3">
      <c r="A17" s="86"/>
      <c r="B17" s="86"/>
      <c r="C17" s="86"/>
      <c r="D17" s="86"/>
      <c r="E17" s="86"/>
      <c r="F17" s="86"/>
      <c r="T17" s="84"/>
    </row>
    <row r="18" spans="1:20" x14ac:dyDescent="0.3">
      <c r="A18" s="86"/>
      <c r="B18" s="87"/>
      <c r="C18" s="87"/>
      <c r="D18" s="87"/>
      <c r="E18" s="87"/>
      <c r="F18" s="87"/>
      <c r="T18" s="84"/>
    </row>
    <row r="19" spans="1:20" x14ac:dyDescent="0.3">
      <c r="B19" s="89"/>
      <c r="C19" s="89"/>
      <c r="D19" s="89"/>
      <c r="E19" s="89"/>
      <c r="F19" s="89"/>
      <c r="G19" s="89"/>
      <c r="T19" s="84"/>
    </row>
    <row r="20" spans="1:20" x14ac:dyDescent="0.3">
      <c r="T20" s="84"/>
    </row>
    <row r="21" spans="1:20" x14ac:dyDescent="0.3">
      <c r="B21" s="89"/>
      <c r="C21" s="89"/>
      <c r="D21" s="89"/>
      <c r="E21" s="89"/>
      <c r="F21" s="89"/>
      <c r="G21" s="89"/>
      <c r="T21" s="84"/>
    </row>
    <row r="22" spans="1:20" x14ac:dyDescent="0.3">
      <c r="T22" s="84"/>
    </row>
  </sheetData>
  <mergeCells count="3">
    <mergeCell ref="A2:G2"/>
    <mergeCell ref="A3:G3"/>
    <mergeCell ref="E1:G1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B9" sqref="B9"/>
    </sheetView>
  </sheetViews>
  <sheetFormatPr defaultColWidth="9.140625" defaultRowHeight="15.75" x14ac:dyDescent="0.25"/>
  <cols>
    <col min="1" max="1" width="3.140625" style="116" customWidth="1"/>
    <col min="2" max="2" width="46.5703125" style="126" customWidth="1"/>
    <col min="3" max="3" width="11.85546875" style="117" customWidth="1"/>
    <col min="4" max="4" width="13" style="117" customWidth="1"/>
    <col min="5" max="5" width="13.85546875" style="127" customWidth="1"/>
    <col min="6" max="6" width="14.5703125" style="117" customWidth="1"/>
    <col min="7" max="7" width="13.85546875" style="117" customWidth="1"/>
    <col min="8" max="8" width="14.7109375" style="127" customWidth="1"/>
    <col min="9" max="16384" width="9.140625" style="117"/>
  </cols>
  <sheetData>
    <row r="1" spans="1:8" ht="20.25" x14ac:dyDescent="0.25">
      <c r="F1" s="442" t="s">
        <v>211</v>
      </c>
      <c r="G1" s="442"/>
      <c r="H1" s="442"/>
    </row>
    <row r="2" spans="1:8" ht="32.25" customHeight="1" x14ac:dyDescent="0.25">
      <c r="B2" s="467" t="s">
        <v>99</v>
      </c>
      <c r="C2" s="467"/>
      <c r="D2" s="467"/>
      <c r="E2" s="467"/>
      <c r="F2" s="467"/>
      <c r="G2" s="467"/>
      <c r="H2" s="467"/>
    </row>
    <row r="3" spans="1:8" ht="20.25" customHeight="1" x14ac:dyDescent="0.25">
      <c r="B3" s="467" t="s">
        <v>100</v>
      </c>
      <c r="C3" s="467"/>
      <c r="D3" s="467"/>
      <c r="E3" s="467"/>
      <c r="F3" s="467"/>
      <c r="G3" s="467"/>
      <c r="H3" s="467"/>
    </row>
    <row r="5" spans="1:8" s="118" customFormat="1" ht="35.450000000000003" customHeight="1" x14ac:dyDescent="0.25">
      <c r="A5" s="459"/>
      <c r="B5" s="462" t="s">
        <v>101</v>
      </c>
      <c r="C5" s="463" t="s">
        <v>536</v>
      </c>
      <c r="D5" s="463"/>
      <c r="E5" s="463"/>
      <c r="F5" s="464" t="s">
        <v>535</v>
      </c>
      <c r="G5" s="464"/>
      <c r="H5" s="464"/>
    </row>
    <row r="6" spans="1:8" ht="15.6" customHeight="1" x14ac:dyDescent="0.25">
      <c r="A6" s="460"/>
      <c r="B6" s="462"/>
      <c r="C6" s="465" t="s">
        <v>14</v>
      </c>
      <c r="D6" s="465" t="s">
        <v>102</v>
      </c>
      <c r="E6" s="466" t="s">
        <v>103</v>
      </c>
      <c r="F6" s="465" t="s">
        <v>104</v>
      </c>
      <c r="G6" s="465" t="s">
        <v>105</v>
      </c>
      <c r="H6" s="466" t="s">
        <v>103</v>
      </c>
    </row>
    <row r="7" spans="1:8" ht="51.6" customHeight="1" x14ac:dyDescent="0.25">
      <c r="A7" s="461"/>
      <c r="B7" s="462"/>
      <c r="C7" s="465"/>
      <c r="D7" s="465"/>
      <c r="E7" s="466"/>
      <c r="F7" s="465"/>
      <c r="G7" s="465"/>
      <c r="H7" s="466"/>
    </row>
    <row r="8" spans="1:8" s="130" customFormat="1" ht="12.75" x14ac:dyDescent="0.2">
      <c r="A8" s="173" t="s">
        <v>106</v>
      </c>
      <c r="B8" s="174" t="s">
        <v>21</v>
      </c>
      <c r="C8" s="131">
        <v>1</v>
      </c>
      <c r="D8" s="131">
        <v>2</v>
      </c>
      <c r="E8" s="284">
        <v>3</v>
      </c>
      <c r="F8" s="131">
        <v>4</v>
      </c>
      <c r="G8" s="131">
        <v>5</v>
      </c>
      <c r="H8" s="284">
        <v>6</v>
      </c>
    </row>
    <row r="9" spans="1:8" ht="27.6" customHeight="1" x14ac:dyDescent="0.25">
      <c r="A9" s="119">
        <v>1</v>
      </c>
      <c r="B9" s="123" t="s">
        <v>108</v>
      </c>
      <c r="C9" s="426">
        <v>710</v>
      </c>
      <c r="D9" s="426">
        <v>1165</v>
      </c>
      <c r="E9" s="427">
        <v>-455</v>
      </c>
      <c r="F9" s="426">
        <v>29</v>
      </c>
      <c r="G9" s="426">
        <v>334</v>
      </c>
      <c r="H9" s="427">
        <v>-305</v>
      </c>
    </row>
    <row r="10" spans="1:8" ht="42" customHeight="1" x14ac:dyDescent="0.25">
      <c r="A10" s="119">
        <v>2</v>
      </c>
      <c r="B10" s="123" t="s">
        <v>331</v>
      </c>
      <c r="C10" s="426">
        <v>533</v>
      </c>
      <c r="D10" s="426">
        <v>421</v>
      </c>
      <c r="E10" s="427">
        <v>112</v>
      </c>
      <c r="F10" s="426">
        <v>11</v>
      </c>
      <c r="G10" s="426">
        <v>21</v>
      </c>
      <c r="H10" s="427">
        <v>-10</v>
      </c>
    </row>
    <row r="11" spans="1:8" ht="27.6" customHeight="1" x14ac:dyDescent="0.25">
      <c r="A11" s="119">
        <v>3</v>
      </c>
      <c r="B11" s="123" t="s">
        <v>107</v>
      </c>
      <c r="C11" s="426">
        <v>484</v>
      </c>
      <c r="D11" s="426">
        <v>670</v>
      </c>
      <c r="E11" s="427">
        <v>-186</v>
      </c>
      <c r="F11" s="426">
        <v>23</v>
      </c>
      <c r="G11" s="426">
        <v>213</v>
      </c>
      <c r="H11" s="427">
        <v>-190</v>
      </c>
    </row>
    <row r="12" spans="1:8" s="122" customFormat="1" ht="27.6" customHeight="1" x14ac:dyDescent="0.25">
      <c r="A12" s="119">
        <v>4</v>
      </c>
      <c r="B12" s="123" t="s">
        <v>118</v>
      </c>
      <c r="C12" s="426">
        <v>338</v>
      </c>
      <c r="D12" s="426">
        <v>538</v>
      </c>
      <c r="E12" s="427">
        <v>-200</v>
      </c>
      <c r="F12" s="426">
        <v>4</v>
      </c>
      <c r="G12" s="426">
        <v>41</v>
      </c>
      <c r="H12" s="427">
        <v>-37</v>
      </c>
    </row>
    <row r="13" spans="1:8" s="122" customFormat="1" ht="27.6" customHeight="1" x14ac:dyDescent="0.25">
      <c r="A13" s="119">
        <v>5</v>
      </c>
      <c r="B13" s="123" t="s">
        <v>109</v>
      </c>
      <c r="C13" s="426">
        <v>192</v>
      </c>
      <c r="D13" s="426">
        <v>668</v>
      </c>
      <c r="E13" s="427">
        <v>-476</v>
      </c>
      <c r="F13" s="426">
        <v>19</v>
      </c>
      <c r="G13" s="426">
        <v>302</v>
      </c>
      <c r="H13" s="427">
        <v>-283</v>
      </c>
    </row>
    <row r="14" spans="1:8" s="122" customFormat="1" ht="27.6" customHeight="1" x14ac:dyDescent="0.25">
      <c r="A14" s="119">
        <v>6</v>
      </c>
      <c r="B14" s="123" t="s">
        <v>111</v>
      </c>
      <c r="C14" s="426">
        <v>126</v>
      </c>
      <c r="D14" s="426">
        <v>302</v>
      </c>
      <c r="E14" s="427">
        <v>-176</v>
      </c>
      <c r="F14" s="426">
        <v>7</v>
      </c>
      <c r="G14" s="426">
        <v>141</v>
      </c>
      <c r="H14" s="427">
        <v>-134</v>
      </c>
    </row>
    <row r="15" spans="1:8" s="122" customFormat="1" ht="27.6" customHeight="1" x14ac:dyDescent="0.25">
      <c r="A15" s="119">
        <v>7</v>
      </c>
      <c r="B15" s="123" t="s">
        <v>114</v>
      </c>
      <c r="C15" s="426">
        <v>122</v>
      </c>
      <c r="D15" s="426">
        <v>410</v>
      </c>
      <c r="E15" s="427">
        <v>-288</v>
      </c>
      <c r="F15" s="426">
        <v>6</v>
      </c>
      <c r="G15" s="426">
        <v>142</v>
      </c>
      <c r="H15" s="427">
        <v>-136</v>
      </c>
    </row>
    <row r="16" spans="1:8" s="122" customFormat="1" ht="27.6" customHeight="1" x14ac:dyDescent="0.25">
      <c r="A16" s="119">
        <v>8</v>
      </c>
      <c r="B16" s="123" t="s">
        <v>380</v>
      </c>
      <c r="C16" s="426">
        <v>121</v>
      </c>
      <c r="D16" s="426">
        <v>267</v>
      </c>
      <c r="E16" s="427">
        <v>-146</v>
      </c>
      <c r="F16" s="426">
        <v>5</v>
      </c>
      <c r="G16" s="426">
        <v>187</v>
      </c>
      <c r="H16" s="427">
        <v>-182</v>
      </c>
    </row>
    <row r="17" spans="1:8" s="122" customFormat="1" ht="27.6" customHeight="1" x14ac:dyDescent="0.25">
      <c r="A17" s="119">
        <v>9</v>
      </c>
      <c r="B17" s="123" t="s">
        <v>175</v>
      </c>
      <c r="C17" s="426">
        <v>99</v>
      </c>
      <c r="D17" s="426">
        <v>25</v>
      </c>
      <c r="E17" s="427">
        <v>74</v>
      </c>
      <c r="F17" s="426">
        <v>1</v>
      </c>
      <c r="G17" s="426">
        <v>7</v>
      </c>
      <c r="H17" s="427">
        <v>-6</v>
      </c>
    </row>
    <row r="18" spans="1:8" s="122" customFormat="1" ht="27.6" customHeight="1" x14ac:dyDescent="0.25">
      <c r="A18" s="119">
        <v>10</v>
      </c>
      <c r="B18" s="123" t="s">
        <v>117</v>
      </c>
      <c r="C18" s="426">
        <v>91</v>
      </c>
      <c r="D18" s="426">
        <v>73</v>
      </c>
      <c r="E18" s="427">
        <v>18</v>
      </c>
      <c r="F18" s="426">
        <v>14</v>
      </c>
      <c r="G18" s="426">
        <v>39</v>
      </c>
      <c r="H18" s="427">
        <v>-25</v>
      </c>
    </row>
    <row r="19" spans="1:8" s="122" customFormat="1" ht="27.6" customHeight="1" x14ac:dyDescent="0.25">
      <c r="A19" s="119">
        <v>11</v>
      </c>
      <c r="B19" s="123" t="s">
        <v>364</v>
      </c>
      <c r="C19" s="426">
        <v>89</v>
      </c>
      <c r="D19" s="426">
        <v>13</v>
      </c>
      <c r="E19" s="427">
        <v>76</v>
      </c>
      <c r="F19" s="426">
        <v>4</v>
      </c>
      <c r="G19" s="426">
        <v>4</v>
      </c>
      <c r="H19" s="427">
        <v>0</v>
      </c>
    </row>
    <row r="20" spans="1:8" s="122" customFormat="1" ht="27.6" customHeight="1" x14ac:dyDescent="0.25">
      <c r="A20" s="119">
        <v>12</v>
      </c>
      <c r="B20" s="123" t="s">
        <v>334</v>
      </c>
      <c r="C20" s="426">
        <v>85</v>
      </c>
      <c r="D20" s="426">
        <v>193</v>
      </c>
      <c r="E20" s="427">
        <v>-108</v>
      </c>
      <c r="F20" s="426">
        <v>3</v>
      </c>
      <c r="G20" s="426">
        <v>80</v>
      </c>
      <c r="H20" s="427">
        <v>-77</v>
      </c>
    </row>
    <row r="21" spans="1:8" s="122" customFormat="1" ht="27.6" customHeight="1" x14ac:dyDescent="0.25">
      <c r="A21" s="119">
        <v>13</v>
      </c>
      <c r="B21" s="123" t="s">
        <v>336</v>
      </c>
      <c r="C21" s="426">
        <v>77</v>
      </c>
      <c r="D21" s="426">
        <v>259</v>
      </c>
      <c r="E21" s="427">
        <v>-182</v>
      </c>
      <c r="F21" s="426">
        <v>4</v>
      </c>
      <c r="G21" s="426">
        <v>122</v>
      </c>
      <c r="H21" s="427">
        <v>-118</v>
      </c>
    </row>
    <row r="22" spans="1:8" s="122" customFormat="1" ht="42" customHeight="1" x14ac:dyDescent="0.25">
      <c r="A22" s="119">
        <v>14</v>
      </c>
      <c r="B22" s="123" t="s">
        <v>304</v>
      </c>
      <c r="C22" s="426">
        <v>60</v>
      </c>
      <c r="D22" s="426">
        <v>72</v>
      </c>
      <c r="E22" s="427">
        <v>-12</v>
      </c>
      <c r="F22" s="426">
        <v>0</v>
      </c>
      <c r="G22" s="426">
        <v>0</v>
      </c>
      <c r="H22" s="427">
        <v>0</v>
      </c>
    </row>
    <row r="23" spans="1:8" s="122" customFormat="1" ht="42" customHeight="1" x14ac:dyDescent="0.25">
      <c r="A23" s="119">
        <v>15</v>
      </c>
      <c r="B23" s="123" t="s">
        <v>332</v>
      </c>
      <c r="C23" s="426">
        <v>59</v>
      </c>
      <c r="D23" s="426">
        <v>406</v>
      </c>
      <c r="E23" s="427">
        <v>-347</v>
      </c>
      <c r="F23" s="426">
        <v>4</v>
      </c>
      <c r="G23" s="426">
        <v>84</v>
      </c>
      <c r="H23" s="427">
        <v>-80</v>
      </c>
    </row>
    <row r="24" spans="1:8" s="122" customFormat="1" ht="27.6" customHeight="1" x14ac:dyDescent="0.25">
      <c r="A24" s="119">
        <v>16</v>
      </c>
      <c r="B24" s="123" t="s">
        <v>120</v>
      </c>
      <c r="C24" s="426">
        <v>59</v>
      </c>
      <c r="D24" s="426">
        <v>112</v>
      </c>
      <c r="E24" s="427">
        <v>-53</v>
      </c>
      <c r="F24" s="426">
        <v>4</v>
      </c>
      <c r="G24" s="426">
        <v>30</v>
      </c>
      <c r="H24" s="427">
        <v>-26</v>
      </c>
    </row>
    <row r="25" spans="1:8" s="122" customFormat="1" ht="27.6" customHeight="1" x14ac:dyDescent="0.25">
      <c r="A25" s="119">
        <v>17</v>
      </c>
      <c r="B25" s="123" t="s">
        <v>115</v>
      </c>
      <c r="C25" s="426">
        <v>56</v>
      </c>
      <c r="D25" s="426">
        <v>477</v>
      </c>
      <c r="E25" s="427">
        <v>-421</v>
      </c>
      <c r="F25" s="426">
        <v>4</v>
      </c>
      <c r="G25" s="426">
        <v>234</v>
      </c>
      <c r="H25" s="427">
        <v>-230</v>
      </c>
    </row>
    <row r="26" spans="1:8" s="122" customFormat="1" ht="27.6" customHeight="1" x14ac:dyDescent="0.25">
      <c r="A26" s="119">
        <v>18</v>
      </c>
      <c r="B26" s="123" t="s">
        <v>112</v>
      </c>
      <c r="C26" s="426">
        <v>55</v>
      </c>
      <c r="D26" s="426">
        <v>290</v>
      </c>
      <c r="E26" s="427">
        <v>-235</v>
      </c>
      <c r="F26" s="426">
        <v>1</v>
      </c>
      <c r="G26" s="426">
        <v>101</v>
      </c>
      <c r="H26" s="427">
        <v>-100</v>
      </c>
    </row>
    <row r="27" spans="1:8" s="122" customFormat="1" ht="27.6" customHeight="1" x14ac:dyDescent="0.25">
      <c r="A27" s="119">
        <v>19</v>
      </c>
      <c r="B27" s="123" t="s">
        <v>178</v>
      </c>
      <c r="C27" s="426">
        <v>53</v>
      </c>
      <c r="D27" s="426">
        <v>57</v>
      </c>
      <c r="E27" s="427">
        <v>-4</v>
      </c>
      <c r="F27" s="426">
        <v>0</v>
      </c>
      <c r="G27" s="426">
        <v>5</v>
      </c>
      <c r="H27" s="427">
        <v>-5</v>
      </c>
    </row>
    <row r="28" spans="1:8" s="122" customFormat="1" ht="42" customHeight="1" x14ac:dyDescent="0.25">
      <c r="A28" s="119">
        <v>20</v>
      </c>
      <c r="B28" s="123" t="s">
        <v>373</v>
      </c>
      <c r="C28" s="426">
        <v>53</v>
      </c>
      <c r="D28" s="426">
        <v>28</v>
      </c>
      <c r="E28" s="427">
        <v>25</v>
      </c>
      <c r="F28" s="426">
        <v>7</v>
      </c>
      <c r="G28" s="426">
        <v>12</v>
      </c>
      <c r="H28" s="427">
        <v>-5</v>
      </c>
    </row>
    <row r="29" spans="1:8" s="122" customFormat="1" ht="27.6" customHeight="1" x14ac:dyDescent="0.25">
      <c r="A29" s="119">
        <v>21</v>
      </c>
      <c r="B29" s="123" t="s">
        <v>116</v>
      </c>
      <c r="C29" s="426">
        <v>52</v>
      </c>
      <c r="D29" s="426">
        <v>164</v>
      </c>
      <c r="E29" s="427">
        <v>-112</v>
      </c>
      <c r="F29" s="426">
        <v>1</v>
      </c>
      <c r="G29" s="426">
        <v>66</v>
      </c>
      <c r="H29" s="427">
        <v>-65</v>
      </c>
    </row>
    <row r="30" spans="1:8" s="122" customFormat="1" ht="27.6" customHeight="1" x14ac:dyDescent="0.25">
      <c r="A30" s="119">
        <v>22</v>
      </c>
      <c r="B30" s="123" t="s">
        <v>119</v>
      </c>
      <c r="C30" s="426">
        <v>48</v>
      </c>
      <c r="D30" s="426">
        <v>72</v>
      </c>
      <c r="E30" s="427">
        <v>-24</v>
      </c>
      <c r="F30" s="426">
        <v>2</v>
      </c>
      <c r="G30" s="426">
        <v>28</v>
      </c>
      <c r="H30" s="427">
        <v>-26</v>
      </c>
    </row>
    <row r="31" spans="1:8" s="122" customFormat="1" ht="27.6" customHeight="1" x14ac:dyDescent="0.25">
      <c r="A31" s="119">
        <v>23</v>
      </c>
      <c r="B31" s="123" t="s">
        <v>124</v>
      </c>
      <c r="C31" s="426">
        <v>44</v>
      </c>
      <c r="D31" s="426">
        <v>85</v>
      </c>
      <c r="E31" s="427">
        <v>-41</v>
      </c>
      <c r="F31" s="426">
        <v>0</v>
      </c>
      <c r="G31" s="426">
        <v>26</v>
      </c>
      <c r="H31" s="427">
        <v>-26</v>
      </c>
    </row>
    <row r="32" spans="1:8" s="122" customFormat="1" ht="27.6" customHeight="1" x14ac:dyDescent="0.25">
      <c r="A32" s="119">
        <v>24</v>
      </c>
      <c r="B32" s="123" t="s">
        <v>126</v>
      </c>
      <c r="C32" s="426">
        <v>41</v>
      </c>
      <c r="D32" s="426">
        <v>108</v>
      </c>
      <c r="E32" s="427">
        <v>-67</v>
      </c>
      <c r="F32" s="426">
        <v>6</v>
      </c>
      <c r="G32" s="426">
        <v>43</v>
      </c>
      <c r="H32" s="427">
        <v>-37</v>
      </c>
    </row>
    <row r="33" spans="1:8" s="122" customFormat="1" ht="27.6" customHeight="1" x14ac:dyDescent="0.25">
      <c r="A33" s="119">
        <v>25</v>
      </c>
      <c r="B33" s="123" t="s">
        <v>374</v>
      </c>
      <c r="C33" s="426">
        <v>38</v>
      </c>
      <c r="D33" s="426">
        <v>58</v>
      </c>
      <c r="E33" s="427">
        <v>-20</v>
      </c>
      <c r="F33" s="426">
        <v>3</v>
      </c>
      <c r="G33" s="426">
        <v>20</v>
      </c>
      <c r="H33" s="427">
        <v>-17</v>
      </c>
    </row>
    <row r="34" spans="1:8" s="122" customFormat="1" ht="27.6" customHeight="1" x14ac:dyDescent="0.25">
      <c r="A34" s="119">
        <v>26</v>
      </c>
      <c r="B34" s="123" t="s">
        <v>139</v>
      </c>
      <c r="C34" s="426">
        <v>37</v>
      </c>
      <c r="D34" s="426">
        <v>65</v>
      </c>
      <c r="E34" s="427">
        <v>-28</v>
      </c>
      <c r="F34" s="426">
        <v>0</v>
      </c>
      <c r="G34" s="426">
        <v>23</v>
      </c>
      <c r="H34" s="427">
        <v>-23</v>
      </c>
    </row>
    <row r="35" spans="1:8" s="122" customFormat="1" ht="42" customHeight="1" x14ac:dyDescent="0.25">
      <c r="A35" s="119">
        <v>27</v>
      </c>
      <c r="B35" s="123" t="s">
        <v>125</v>
      </c>
      <c r="C35" s="426">
        <v>37</v>
      </c>
      <c r="D35" s="426">
        <v>37</v>
      </c>
      <c r="E35" s="427">
        <v>0</v>
      </c>
      <c r="F35" s="426">
        <v>1</v>
      </c>
      <c r="G35" s="426">
        <v>5</v>
      </c>
      <c r="H35" s="427">
        <v>-4</v>
      </c>
    </row>
    <row r="36" spans="1:8" s="122" customFormat="1" ht="27.6" customHeight="1" x14ac:dyDescent="0.25">
      <c r="A36" s="119">
        <v>28</v>
      </c>
      <c r="B36" s="123" t="s">
        <v>121</v>
      </c>
      <c r="C36" s="426">
        <v>35</v>
      </c>
      <c r="D36" s="426">
        <v>148</v>
      </c>
      <c r="E36" s="427">
        <v>-113</v>
      </c>
      <c r="F36" s="426">
        <v>4</v>
      </c>
      <c r="G36" s="426">
        <v>68</v>
      </c>
      <c r="H36" s="427">
        <v>-64</v>
      </c>
    </row>
    <row r="37" spans="1:8" s="122" customFormat="1" ht="72.75" customHeight="1" x14ac:dyDescent="0.25">
      <c r="A37" s="119">
        <v>29</v>
      </c>
      <c r="B37" s="123" t="s">
        <v>375</v>
      </c>
      <c r="C37" s="426">
        <v>35</v>
      </c>
      <c r="D37" s="426">
        <v>128</v>
      </c>
      <c r="E37" s="427">
        <v>-93</v>
      </c>
      <c r="F37" s="426">
        <v>0</v>
      </c>
      <c r="G37" s="426">
        <v>64</v>
      </c>
      <c r="H37" s="427">
        <v>-64</v>
      </c>
    </row>
    <row r="38" spans="1:8" s="122" customFormat="1" ht="27.6" customHeight="1" x14ac:dyDescent="0.25">
      <c r="A38" s="119">
        <v>30</v>
      </c>
      <c r="B38" s="123" t="s">
        <v>157</v>
      </c>
      <c r="C38" s="426">
        <v>34</v>
      </c>
      <c r="D38" s="426">
        <v>46</v>
      </c>
      <c r="E38" s="427">
        <v>-12</v>
      </c>
      <c r="F38" s="426">
        <v>2</v>
      </c>
      <c r="G38" s="426">
        <v>21</v>
      </c>
      <c r="H38" s="427">
        <v>-19</v>
      </c>
    </row>
    <row r="39" spans="1:8" s="122" customFormat="1" ht="27.6" customHeight="1" x14ac:dyDescent="0.25">
      <c r="A39" s="119">
        <v>31</v>
      </c>
      <c r="B39" s="123" t="s">
        <v>141</v>
      </c>
      <c r="C39" s="426">
        <v>34</v>
      </c>
      <c r="D39" s="426">
        <v>56</v>
      </c>
      <c r="E39" s="427">
        <v>-22</v>
      </c>
      <c r="F39" s="426">
        <v>5</v>
      </c>
      <c r="G39" s="426">
        <v>26</v>
      </c>
      <c r="H39" s="427">
        <v>-21</v>
      </c>
    </row>
    <row r="40" spans="1:8" s="122" customFormat="1" ht="27.6" customHeight="1" x14ac:dyDescent="0.25">
      <c r="A40" s="119">
        <v>32</v>
      </c>
      <c r="B40" s="123" t="s">
        <v>371</v>
      </c>
      <c r="C40" s="426">
        <v>32</v>
      </c>
      <c r="D40" s="426">
        <v>176</v>
      </c>
      <c r="E40" s="427">
        <v>-144</v>
      </c>
      <c r="F40" s="426">
        <v>0</v>
      </c>
      <c r="G40" s="426">
        <v>95</v>
      </c>
      <c r="H40" s="427">
        <v>-95</v>
      </c>
    </row>
    <row r="41" spans="1:8" s="122" customFormat="1" ht="27.6" customHeight="1" x14ac:dyDescent="0.25">
      <c r="A41" s="119">
        <v>33</v>
      </c>
      <c r="B41" s="123" t="s">
        <v>156</v>
      </c>
      <c r="C41" s="426">
        <v>31</v>
      </c>
      <c r="D41" s="426">
        <v>45</v>
      </c>
      <c r="E41" s="427">
        <v>-14</v>
      </c>
      <c r="F41" s="426">
        <v>1</v>
      </c>
      <c r="G41" s="426">
        <v>3</v>
      </c>
      <c r="H41" s="427">
        <v>-2</v>
      </c>
    </row>
    <row r="42" spans="1:8" s="122" customFormat="1" ht="27.6" customHeight="1" x14ac:dyDescent="0.25">
      <c r="A42" s="119">
        <v>34</v>
      </c>
      <c r="B42" s="123" t="s">
        <v>129</v>
      </c>
      <c r="C42" s="426">
        <v>31</v>
      </c>
      <c r="D42" s="426">
        <v>62</v>
      </c>
      <c r="E42" s="427">
        <v>-31</v>
      </c>
      <c r="F42" s="426">
        <v>2</v>
      </c>
      <c r="G42" s="426">
        <v>32</v>
      </c>
      <c r="H42" s="427">
        <v>-30</v>
      </c>
    </row>
    <row r="43" spans="1:8" s="122" customFormat="1" ht="42" customHeight="1" x14ac:dyDescent="0.25">
      <c r="A43" s="119">
        <v>35</v>
      </c>
      <c r="B43" s="123" t="s">
        <v>348</v>
      </c>
      <c r="C43" s="426">
        <v>31</v>
      </c>
      <c r="D43" s="426">
        <v>13</v>
      </c>
      <c r="E43" s="427">
        <v>18</v>
      </c>
      <c r="F43" s="426">
        <v>0</v>
      </c>
      <c r="G43" s="426">
        <v>7</v>
      </c>
      <c r="H43" s="427">
        <v>-7</v>
      </c>
    </row>
    <row r="44" spans="1:8" s="122" customFormat="1" ht="27.6" customHeight="1" x14ac:dyDescent="0.25">
      <c r="A44" s="119">
        <v>36</v>
      </c>
      <c r="B44" s="123" t="s">
        <v>189</v>
      </c>
      <c r="C44" s="426">
        <v>30</v>
      </c>
      <c r="D44" s="426">
        <v>42</v>
      </c>
      <c r="E44" s="427">
        <v>-12</v>
      </c>
      <c r="F44" s="426">
        <v>2</v>
      </c>
      <c r="G44" s="426">
        <v>15</v>
      </c>
      <c r="H44" s="427">
        <v>-13</v>
      </c>
    </row>
    <row r="45" spans="1:8" ht="27.6" customHeight="1" x14ac:dyDescent="0.25">
      <c r="A45" s="119">
        <v>37</v>
      </c>
      <c r="B45" s="123" t="s">
        <v>146</v>
      </c>
      <c r="C45" s="426">
        <v>30</v>
      </c>
      <c r="D45" s="426">
        <v>179</v>
      </c>
      <c r="E45" s="427">
        <v>-149</v>
      </c>
      <c r="F45" s="426">
        <v>4</v>
      </c>
      <c r="G45" s="426">
        <v>43</v>
      </c>
      <c r="H45" s="427">
        <v>-39</v>
      </c>
    </row>
    <row r="46" spans="1:8" ht="27.6" customHeight="1" x14ac:dyDescent="0.25">
      <c r="A46" s="119">
        <v>38</v>
      </c>
      <c r="B46" s="350" t="s">
        <v>194</v>
      </c>
      <c r="C46" s="426">
        <v>29</v>
      </c>
      <c r="D46" s="426">
        <v>111</v>
      </c>
      <c r="E46" s="427">
        <v>-82</v>
      </c>
      <c r="F46" s="426">
        <v>0</v>
      </c>
      <c r="G46" s="426">
        <v>47</v>
      </c>
      <c r="H46" s="427">
        <v>-47</v>
      </c>
    </row>
    <row r="47" spans="1:8" ht="27.6" customHeight="1" x14ac:dyDescent="0.25">
      <c r="A47" s="119">
        <v>39</v>
      </c>
      <c r="B47" s="123" t="s">
        <v>138</v>
      </c>
      <c r="C47" s="426">
        <v>28</v>
      </c>
      <c r="D47" s="426">
        <v>48</v>
      </c>
      <c r="E47" s="427">
        <v>-20</v>
      </c>
      <c r="F47" s="426">
        <v>2</v>
      </c>
      <c r="G47" s="426">
        <v>22</v>
      </c>
      <c r="H47" s="427">
        <v>-20</v>
      </c>
    </row>
    <row r="48" spans="1:8" ht="27.6" customHeight="1" x14ac:dyDescent="0.25">
      <c r="A48" s="119">
        <v>40</v>
      </c>
      <c r="B48" s="123" t="s">
        <v>158</v>
      </c>
      <c r="C48" s="426">
        <v>28</v>
      </c>
      <c r="D48" s="426">
        <v>34</v>
      </c>
      <c r="E48" s="427">
        <v>-6</v>
      </c>
      <c r="F48" s="426">
        <v>1</v>
      </c>
      <c r="G48" s="426">
        <v>7</v>
      </c>
      <c r="H48" s="427">
        <v>-6</v>
      </c>
    </row>
    <row r="49" spans="1:8" ht="27.6" customHeight="1" x14ac:dyDescent="0.25">
      <c r="A49" s="119">
        <v>41</v>
      </c>
      <c r="B49" s="123" t="s">
        <v>168</v>
      </c>
      <c r="C49" s="426">
        <v>27</v>
      </c>
      <c r="D49" s="426">
        <v>81</v>
      </c>
      <c r="E49" s="427">
        <v>-54</v>
      </c>
      <c r="F49" s="426">
        <v>10</v>
      </c>
      <c r="G49" s="426">
        <v>40</v>
      </c>
      <c r="H49" s="427">
        <v>-30</v>
      </c>
    </row>
    <row r="50" spans="1:8" ht="27.6" customHeight="1" x14ac:dyDescent="0.25">
      <c r="A50" s="119">
        <v>42</v>
      </c>
      <c r="B50" s="123" t="s">
        <v>381</v>
      </c>
      <c r="C50" s="426">
        <v>27</v>
      </c>
      <c r="D50" s="426">
        <v>62</v>
      </c>
      <c r="E50" s="427">
        <v>-35</v>
      </c>
      <c r="F50" s="426">
        <v>0</v>
      </c>
      <c r="G50" s="426">
        <v>24</v>
      </c>
      <c r="H50" s="427">
        <v>-24</v>
      </c>
    </row>
    <row r="51" spans="1:8" ht="27.6" customHeight="1" x14ac:dyDescent="0.25">
      <c r="A51" s="119">
        <v>43</v>
      </c>
      <c r="B51" s="350" t="s">
        <v>173</v>
      </c>
      <c r="C51" s="426">
        <v>27</v>
      </c>
      <c r="D51" s="426">
        <v>47</v>
      </c>
      <c r="E51" s="427">
        <v>-20</v>
      </c>
      <c r="F51" s="426">
        <v>6</v>
      </c>
      <c r="G51" s="426">
        <v>16</v>
      </c>
      <c r="H51" s="427">
        <v>-10</v>
      </c>
    </row>
    <row r="52" spans="1:8" ht="27.6" customHeight="1" x14ac:dyDescent="0.25">
      <c r="A52" s="119">
        <v>44</v>
      </c>
      <c r="B52" s="350" t="s">
        <v>127</v>
      </c>
      <c r="C52" s="426">
        <v>26</v>
      </c>
      <c r="D52" s="426">
        <v>133</v>
      </c>
      <c r="E52" s="427">
        <v>-107</v>
      </c>
      <c r="F52" s="426">
        <v>3</v>
      </c>
      <c r="G52" s="426">
        <v>67</v>
      </c>
      <c r="H52" s="427">
        <v>-64</v>
      </c>
    </row>
    <row r="53" spans="1:8" ht="27.6" customHeight="1" x14ac:dyDescent="0.25">
      <c r="A53" s="119">
        <v>45</v>
      </c>
      <c r="B53" s="350" t="s">
        <v>412</v>
      </c>
      <c r="C53" s="426">
        <v>25</v>
      </c>
      <c r="D53" s="426">
        <v>10</v>
      </c>
      <c r="E53" s="427">
        <v>15</v>
      </c>
      <c r="F53" s="426">
        <v>5</v>
      </c>
      <c r="G53" s="426">
        <v>6</v>
      </c>
      <c r="H53" s="427">
        <v>-1</v>
      </c>
    </row>
    <row r="54" spans="1:8" ht="27.6" customHeight="1" x14ac:dyDescent="0.25">
      <c r="A54" s="119">
        <v>46</v>
      </c>
      <c r="B54" s="350" t="s">
        <v>132</v>
      </c>
      <c r="C54" s="426">
        <v>24</v>
      </c>
      <c r="D54" s="426">
        <v>127</v>
      </c>
      <c r="E54" s="427">
        <v>-103</v>
      </c>
      <c r="F54" s="426">
        <v>6</v>
      </c>
      <c r="G54" s="426">
        <v>63</v>
      </c>
      <c r="H54" s="427">
        <v>-57</v>
      </c>
    </row>
    <row r="55" spans="1:8" ht="27.6" customHeight="1" x14ac:dyDescent="0.25">
      <c r="A55" s="119">
        <v>47</v>
      </c>
      <c r="B55" s="350" t="s">
        <v>136</v>
      </c>
      <c r="C55" s="426">
        <v>23</v>
      </c>
      <c r="D55" s="426">
        <v>48</v>
      </c>
      <c r="E55" s="427">
        <v>-25</v>
      </c>
      <c r="F55" s="426">
        <v>1</v>
      </c>
      <c r="G55" s="426">
        <v>28</v>
      </c>
      <c r="H55" s="427">
        <v>-27</v>
      </c>
    </row>
    <row r="56" spans="1:8" ht="27.6" customHeight="1" x14ac:dyDescent="0.25">
      <c r="A56" s="119">
        <v>48</v>
      </c>
      <c r="B56" s="350" t="s">
        <v>123</v>
      </c>
      <c r="C56" s="426">
        <v>23</v>
      </c>
      <c r="D56" s="426">
        <v>31</v>
      </c>
      <c r="E56" s="427">
        <v>-8</v>
      </c>
      <c r="F56" s="426">
        <v>0</v>
      </c>
      <c r="G56" s="426">
        <v>17</v>
      </c>
      <c r="H56" s="427">
        <v>-17</v>
      </c>
    </row>
    <row r="57" spans="1:8" ht="27.6" customHeight="1" x14ac:dyDescent="0.25">
      <c r="A57" s="119">
        <v>49</v>
      </c>
      <c r="B57" s="350" t="s">
        <v>133</v>
      </c>
      <c r="C57" s="426">
        <v>22</v>
      </c>
      <c r="D57" s="426">
        <v>48</v>
      </c>
      <c r="E57" s="427">
        <v>-26</v>
      </c>
      <c r="F57" s="426">
        <v>1</v>
      </c>
      <c r="G57" s="426">
        <v>24</v>
      </c>
      <c r="H57" s="427">
        <v>-23</v>
      </c>
    </row>
    <row r="58" spans="1:8" ht="27.6" customHeight="1" x14ac:dyDescent="0.25">
      <c r="A58" s="119">
        <v>50</v>
      </c>
      <c r="B58" s="350" t="s">
        <v>188</v>
      </c>
      <c r="C58" s="426">
        <v>21</v>
      </c>
      <c r="D58" s="426">
        <v>24</v>
      </c>
      <c r="E58" s="427">
        <v>-3</v>
      </c>
      <c r="F58" s="426">
        <v>6</v>
      </c>
      <c r="G58" s="426">
        <v>5</v>
      </c>
      <c r="H58" s="427">
        <v>1</v>
      </c>
    </row>
  </sheetData>
  <mergeCells count="13">
    <mergeCell ref="F1:H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Normal="100" zoomScaleSheetLayoutView="90" workbookViewId="0">
      <selection activeCell="A10" sqref="A10"/>
    </sheetView>
  </sheetViews>
  <sheetFormatPr defaultColWidth="8.85546875" defaultRowHeight="12.75" x14ac:dyDescent="0.2"/>
  <cols>
    <col min="1" max="1" width="36.85546875" style="130" customWidth="1"/>
    <col min="2" max="2" width="11.7109375" style="140" customWidth="1"/>
    <col min="3" max="3" width="12.85546875" style="140" customWidth="1"/>
    <col min="4" max="4" width="12.5703125" style="141" customWidth="1"/>
    <col min="5" max="5" width="14.140625" style="140" customWidth="1"/>
    <col min="6" max="6" width="14" style="140" customWidth="1"/>
    <col min="7" max="7" width="14.7109375" style="141" customWidth="1"/>
    <col min="8" max="16384" width="8.85546875" style="130"/>
  </cols>
  <sheetData>
    <row r="1" spans="1:7" ht="26.25" customHeight="1" x14ac:dyDescent="0.2">
      <c r="E1" s="442" t="s">
        <v>211</v>
      </c>
      <c r="F1" s="442"/>
      <c r="G1" s="442"/>
    </row>
    <row r="2" spans="1:7" s="128" customFormat="1" ht="22.5" customHeight="1" x14ac:dyDescent="0.3">
      <c r="A2" s="469" t="s">
        <v>99</v>
      </c>
      <c r="B2" s="469"/>
      <c r="C2" s="469"/>
      <c r="D2" s="469"/>
      <c r="E2" s="469"/>
      <c r="F2" s="469"/>
      <c r="G2" s="469"/>
    </row>
    <row r="3" spans="1:7" s="128" customFormat="1" ht="20.25" x14ac:dyDescent="0.3">
      <c r="A3" s="470" t="s">
        <v>144</v>
      </c>
      <c r="B3" s="470"/>
      <c r="C3" s="470"/>
      <c r="D3" s="470"/>
      <c r="E3" s="470"/>
      <c r="F3" s="470"/>
      <c r="G3" s="470"/>
    </row>
    <row r="5" spans="1:7" s="118" customFormat="1" ht="35.450000000000003" customHeight="1" x14ac:dyDescent="0.25">
      <c r="A5" s="471" t="s">
        <v>101</v>
      </c>
      <c r="B5" s="463" t="s">
        <v>536</v>
      </c>
      <c r="C5" s="463"/>
      <c r="D5" s="463"/>
      <c r="E5" s="464" t="s">
        <v>535</v>
      </c>
      <c r="F5" s="464"/>
      <c r="G5" s="464"/>
    </row>
    <row r="6" spans="1:7" s="117" customFormat="1" ht="18.600000000000001" customHeight="1" x14ac:dyDescent="0.25">
      <c r="A6" s="471"/>
      <c r="B6" s="465" t="s">
        <v>14</v>
      </c>
      <c r="C6" s="465" t="s">
        <v>102</v>
      </c>
      <c r="D6" s="465" t="s">
        <v>103</v>
      </c>
      <c r="E6" s="465" t="s">
        <v>104</v>
      </c>
      <c r="F6" s="465" t="s">
        <v>105</v>
      </c>
      <c r="G6" s="465" t="s">
        <v>103</v>
      </c>
    </row>
    <row r="7" spans="1:7" s="117" customFormat="1" ht="52.35" customHeight="1" x14ac:dyDescent="0.25">
      <c r="A7" s="471"/>
      <c r="B7" s="465"/>
      <c r="C7" s="465"/>
      <c r="D7" s="465"/>
      <c r="E7" s="465"/>
      <c r="F7" s="465"/>
      <c r="G7" s="465"/>
    </row>
    <row r="8" spans="1:7" x14ac:dyDescent="0.2">
      <c r="A8" s="131" t="s">
        <v>21</v>
      </c>
      <c r="B8" s="132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</row>
    <row r="9" spans="1:7" ht="38.450000000000003" customHeight="1" x14ac:dyDescent="0.2">
      <c r="A9" s="468" t="s">
        <v>145</v>
      </c>
      <c r="B9" s="468"/>
      <c r="C9" s="468"/>
      <c r="D9" s="468"/>
      <c r="E9" s="468"/>
      <c r="F9" s="468"/>
      <c r="G9" s="468"/>
    </row>
    <row r="10" spans="1:7" ht="24.95" customHeight="1" x14ac:dyDescent="0.2">
      <c r="A10" s="134" t="s">
        <v>364</v>
      </c>
      <c r="B10" s="137">
        <v>89</v>
      </c>
      <c r="C10" s="137">
        <v>13</v>
      </c>
      <c r="D10" s="411">
        <v>76</v>
      </c>
      <c r="E10" s="137">
        <v>4</v>
      </c>
      <c r="F10" s="137">
        <v>4</v>
      </c>
      <c r="G10" s="411">
        <v>0</v>
      </c>
    </row>
    <row r="11" spans="1:7" ht="24.95" customHeight="1" x14ac:dyDescent="0.2">
      <c r="A11" s="134" t="s">
        <v>146</v>
      </c>
      <c r="B11" s="137">
        <v>30</v>
      </c>
      <c r="C11" s="137">
        <v>179</v>
      </c>
      <c r="D11" s="411">
        <v>-149</v>
      </c>
      <c r="E11" s="137">
        <v>4</v>
      </c>
      <c r="F11" s="137">
        <v>43</v>
      </c>
      <c r="G11" s="411">
        <v>-39</v>
      </c>
    </row>
    <row r="12" spans="1:7" ht="24.95" customHeight="1" x14ac:dyDescent="0.2">
      <c r="A12" s="134" t="s">
        <v>127</v>
      </c>
      <c r="B12" s="137">
        <v>26</v>
      </c>
      <c r="C12" s="137">
        <v>133</v>
      </c>
      <c r="D12" s="411">
        <v>-107</v>
      </c>
      <c r="E12" s="137">
        <v>3</v>
      </c>
      <c r="F12" s="137">
        <v>67</v>
      </c>
      <c r="G12" s="411">
        <v>-64</v>
      </c>
    </row>
    <row r="13" spans="1:7" ht="24.95" customHeight="1" x14ac:dyDescent="0.2">
      <c r="A13" s="134" t="s">
        <v>149</v>
      </c>
      <c r="B13" s="137">
        <v>20</v>
      </c>
      <c r="C13" s="137">
        <v>48</v>
      </c>
      <c r="D13" s="411">
        <v>-28</v>
      </c>
      <c r="E13" s="137">
        <v>0</v>
      </c>
      <c r="F13" s="137">
        <v>18</v>
      </c>
      <c r="G13" s="411">
        <v>-18</v>
      </c>
    </row>
    <row r="14" spans="1:7" ht="24.95" customHeight="1" x14ac:dyDescent="0.2">
      <c r="A14" s="134" t="s">
        <v>342</v>
      </c>
      <c r="B14" s="137">
        <v>16</v>
      </c>
      <c r="C14" s="137">
        <v>103</v>
      </c>
      <c r="D14" s="411">
        <v>-87</v>
      </c>
      <c r="E14" s="137">
        <v>0</v>
      </c>
      <c r="F14" s="137">
        <v>33</v>
      </c>
      <c r="G14" s="411">
        <v>-33</v>
      </c>
    </row>
    <row r="15" spans="1:7" ht="24.95" customHeight="1" x14ac:dyDescent="0.2">
      <c r="A15" s="134" t="s">
        <v>316</v>
      </c>
      <c r="B15" s="137">
        <v>11</v>
      </c>
      <c r="C15" s="137">
        <v>42</v>
      </c>
      <c r="D15" s="411">
        <v>-31</v>
      </c>
      <c r="E15" s="137">
        <v>0</v>
      </c>
      <c r="F15" s="137">
        <v>20</v>
      </c>
      <c r="G15" s="411">
        <v>-20</v>
      </c>
    </row>
    <row r="16" spans="1:7" ht="42" customHeight="1" x14ac:dyDescent="0.2">
      <c r="A16" s="134" t="s">
        <v>429</v>
      </c>
      <c r="B16" s="137">
        <v>10</v>
      </c>
      <c r="C16" s="137">
        <v>3</v>
      </c>
      <c r="D16" s="411">
        <v>7</v>
      </c>
      <c r="E16" s="137">
        <v>3</v>
      </c>
      <c r="F16" s="137">
        <v>2</v>
      </c>
      <c r="G16" s="411">
        <v>1</v>
      </c>
    </row>
    <row r="17" spans="1:7" ht="24.95" customHeight="1" x14ac:dyDescent="0.2">
      <c r="A17" s="360" t="s">
        <v>147</v>
      </c>
      <c r="B17" s="137">
        <v>9</v>
      </c>
      <c r="C17" s="137">
        <v>20</v>
      </c>
      <c r="D17" s="411">
        <v>-11</v>
      </c>
      <c r="E17" s="137">
        <v>1</v>
      </c>
      <c r="F17" s="137">
        <v>9</v>
      </c>
      <c r="G17" s="411">
        <v>-8</v>
      </c>
    </row>
    <row r="18" spans="1:7" ht="24.95" customHeight="1" x14ac:dyDescent="0.2">
      <c r="A18" s="360" t="s">
        <v>363</v>
      </c>
      <c r="B18" s="137">
        <v>8</v>
      </c>
      <c r="C18" s="137">
        <v>14</v>
      </c>
      <c r="D18" s="411">
        <v>-6</v>
      </c>
      <c r="E18" s="137">
        <v>3</v>
      </c>
      <c r="F18" s="137">
        <v>3</v>
      </c>
      <c r="G18" s="411">
        <v>0</v>
      </c>
    </row>
    <row r="19" spans="1:7" ht="42" customHeight="1" x14ac:dyDescent="0.2">
      <c r="A19" s="360" t="s">
        <v>151</v>
      </c>
      <c r="B19" s="137">
        <v>8</v>
      </c>
      <c r="C19" s="137">
        <v>41</v>
      </c>
      <c r="D19" s="411">
        <v>-33</v>
      </c>
      <c r="E19" s="137">
        <v>0</v>
      </c>
      <c r="F19" s="137">
        <v>17</v>
      </c>
      <c r="G19" s="411">
        <v>-17</v>
      </c>
    </row>
    <row r="20" spans="1:7" ht="24.95" customHeight="1" x14ac:dyDescent="0.2">
      <c r="A20" s="360" t="s">
        <v>148</v>
      </c>
      <c r="B20" s="137">
        <v>8</v>
      </c>
      <c r="C20" s="137">
        <v>25</v>
      </c>
      <c r="D20" s="411">
        <v>-17</v>
      </c>
      <c r="E20" s="137">
        <v>1</v>
      </c>
      <c r="F20" s="137">
        <v>15</v>
      </c>
      <c r="G20" s="411">
        <v>-14</v>
      </c>
    </row>
    <row r="21" spans="1:7" ht="42" customHeight="1" x14ac:dyDescent="0.2">
      <c r="A21" s="360" t="s">
        <v>490</v>
      </c>
      <c r="B21" s="137">
        <v>8</v>
      </c>
      <c r="C21" s="137">
        <v>32</v>
      </c>
      <c r="D21" s="411">
        <v>-24</v>
      </c>
      <c r="E21" s="137">
        <v>1</v>
      </c>
      <c r="F21" s="137">
        <v>15</v>
      </c>
      <c r="G21" s="411">
        <v>-14</v>
      </c>
    </row>
    <row r="22" spans="1:7" ht="24.95" customHeight="1" x14ac:dyDescent="0.2">
      <c r="A22" s="360" t="s">
        <v>150</v>
      </c>
      <c r="B22" s="137">
        <v>7</v>
      </c>
      <c r="C22" s="137">
        <v>62</v>
      </c>
      <c r="D22" s="411">
        <v>-55</v>
      </c>
      <c r="E22" s="137">
        <v>0</v>
      </c>
      <c r="F22" s="137">
        <v>23</v>
      </c>
      <c r="G22" s="411">
        <v>-23</v>
      </c>
    </row>
    <row r="23" spans="1:7" ht="24.95" customHeight="1" x14ac:dyDescent="0.2">
      <c r="A23" s="360" t="s">
        <v>196</v>
      </c>
      <c r="B23" s="137">
        <v>7</v>
      </c>
      <c r="C23" s="137">
        <v>66</v>
      </c>
      <c r="D23" s="411">
        <v>-59</v>
      </c>
      <c r="E23" s="137">
        <v>1</v>
      </c>
      <c r="F23" s="137">
        <v>13</v>
      </c>
      <c r="G23" s="411">
        <v>-12</v>
      </c>
    </row>
    <row r="24" spans="1:7" ht="24.95" customHeight="1" x14ac:dyDescent="0.2">
      <c r="A24" s="134" t="s">
        <v>571</v>
      </c>
      <c r="B24" s="137">
        <v>6</v>
      </c>
      <c r="C24" s="361">
        <v>10</v>
      </c>
      <c r="D24" s="411">
        <v>-4</v>
      </c>
      <c r="E24" s="137">
        <v>4</v>
      </c>
      <c r="F24" s="137">
        <v>2</v>
      </c>
      <c r="G24" s="411">
        <v>2</v>
      </c>
    </row>
    <row r="25" spans="1:7" ht="38.450000000000003" customHeight="1" x14ac:dyDescent="0.2">
      <c r="A25" s="468" t="s">
        <v>52</v>
      </c>
      <c r="B25" s="468"/>
      <c r="C25" s="468"/>
      <c r="D25" s="468"/>
      <c r="E25" s="468"/>
      <c r="F25" s="468"/>
      <c r="G25" s="468"/>
    </row>
    <row r="26" spans="1:7" ht="42" customHeight="1" x14ac:dyDescent="0.2">
      <c r="A26" s="135" t="s">
        <v>332</v>
      </c>
      <c r="B26" s="142">
        <v>59</v>
      </c>
      <c r="C26" s="142">
        <v>406</v>
      </c>
      <c r="D26" s="411">
        <v>-347</v>
      </c>
      <c r="E26" s="142">
        <v>4</v>
      </c>
      <c r="F26" s="142">
        <v>84</v>
      </c>
      <c r="G26" s="411">
        <v>-80</v>
      </c>
    </row>
    <row r="27" spans="1:7" ht="24.95" customHeight="1" x14ac:dyDescent="0.2">
      <c r="A27" s="135" t="s">
        <v>157</v>
      </c>
      <c r="B27" s="142">
        <v>34</v>
      </c>
      <c r="C27" s="142">
        <v>46</v>
      </c>
      <c r="D27" s="411">
        <v>-12</v>
      </c>
      <c r="E27" s="142">
        <v>2</v>
      </c>
      <c r="F27" s="142">
        <v>21</v>
      </c>
      <c r="G27" s="411">
        <v>-19</v>
      </c>
    </row>
    <row r="28" spans="1:7" ht="42" customHeight="1" x14ac:dyDescent="0.2">
      <c r="A28" s="135" t="s">
        <v>371</v>
      </c>
      <c r="B28" s="142">
        <v>32</v>
      </c>
      <c r="C28" s="142">
        <v>176</v>
      </c>
      <c r="D28" s="411">
        <v>-144</v>
      </c>
      <c r="E28" s="142">
        <v>0</v>
      </c>
      <c r="F28" s="142">
        <v>95</v>
      </c>
      <c r="G28" s="411">
        <v>-95</v>
      </c>
    </row>
    <row r="29" spans="1:7" ht="24" customHeight="1" x14ac:dyDescent="0.2">
      <c r="A29" s="135" t="s">
        <v>156</v>
      </c>
      <c r="B29" s="142">
        <v>31</v>
      </c>
      <c r="C29" s="142">
        <v>45</v>
      </c>
      <c r="D29" s="411">
        <v>-14</v>
      </c>
      <c r="E29" s="142">
        <v>1</v>
      </c>
      <c r="F29" s="142">
        <v>3</v>
      </c>
      <c r="G29" s="411">
        <v>-2</v>
      </c>
    </row>
    <row r="30" spans="1:7" ht="24" customHeight="1" x14ac:dyDescent="0.2">
      <c r="A30" s="135" t="s">
        <v>143</v>
      </c>
      <c r="B30" s="142">
        <v>21</v>
      </c>
      <c r="C30" s="142">
        <v>34</v>
      </c>
      <c r="D30" s="411">
        <v>-13</v>
      </c>
      <c r="E30" s="142">
        <v>4</v>
      </c>
      <c r="F30" s="142">
        <v>10</v>
      </c>
      <c r="G30" s="411">
        <v>-6</v>
      </c>
    </row>
    <row r="31" spans="1:7" ht="24" customHeight="1" x14ac:dyDescent="0.2">
      <c r="A31" s="135" t="s">
        <v>140</v>
      </c>
      <c r="B31" s="142">
        <v>15</v>
      </c>
      <c r="C31" s="142">
        <v>100</v>
      </c>
      <c r="D31" s="411">
        <v>-85</v>
      </c>
      <c r="E31" s="142">
        <v>1</v>
      </c>
      <c r="F31" s="142">
        <v>41</v>
      </c>
      <c r="G31" s="411">
        <v>-40</v>
      </c>
    </row>
    <row r="32" spans="1:7" ht="24" customHeight="1" x14ac:dyDescent="0.2">
      <c r="A32" s="135" t="s">
        <v>154</v>
      </c>
      <c r="B32" s="142">
        <v>12</v>
      </c>
      <c r="C32" s="142">
        <v>38</v>
      </c>
      <c r="D32" s="411">
        <v>-26</v>
      </c>
      <c r="E32" s="142">
        <v>0</v>
      </c>
      <c r="F32" s="142">
        <v>13</v>
      </c>
      <c r="G32" s="411">
        <v>-13</v>
      </c>
    </row>
    <row r="33" spans="1:7" ht="24.95" customHeight="1" x14ac:dyDescent="0.2">
      <c r="A33" s="135" t="s">
        <v>155</v>
      </c>
      <c r="B33" s="142">
        <v>12</v>
      </c>
      <c r="C33" s="142">
        <v>18</v>
      </c>
      <c r="D33" s="411">
        <v>-6</v>
      </c>
      <c r="E33" s="142">
        <v>1</v>
      </c>
      <c r="F33" s="142">
        <v>6</v>
      </c>
      <c r="G33" s="411">
        <v>-5</v>
      </c>
    </row>
    <row r="34" spans="1:7" ht="24.95" customHeight="1" x14ac:dyDescent="0.2">
      <c r="A34" s="135" t="s">
        <v>309</v>
      </c>
      <c r="B34" s="142">
        <v>12</v>
      </c>
      <c r="C34" s="142">
        <v>18</v>
      </c>
      <c r="D34" s="411">
        <v>-6</v>
      </c>
      <c r="E34" s="142">
        <v>3</v>
      </c>
      <c r="F34" s="142">
        <v>5</v>
      </c>
      <c r="G34" s="411">
        <v>-2</v>
      </c>
    </row>
    <row r="35" spans="1:7" ht="24" customHeight="1" x14ac:dyDescent="0.2">
      <c r="A35" s="135" t="s">
        <v>356</v>
      </c>
      <c r="B35" s="142">
        <v>12</v>
      </c>
      <c r="C35" s="142">
        <v>5</v>
      </c>
      <c r="D35" s="411">
        <v>7</v>
      </c>
      <c r="E35" s="142">
        <v>2</v>
      </c>
      <c r="F35" s="142">
        <v>1</v>
      </c>
      <c r="G35" s="411">
        <v>1</v>
      </c>
    </row>
    <row r="36" spans="1:7" ht="24" customHeight="1" x14ac:dyDescent="0.2">
      <c r="A36" s="135" t="s">
        <v>430</v>
      </c>
      <c r="B36" s="142">
        <v>11</v>
      </c>
      <c r="C36" s="142">
        <v>0</v>
      </c>
      <c r="D36" s="411">
        <v>11</v>
      </c>
      <c r="E36" s="142">
        <v>4</v>
      </c>
      <c r="F36" s="142">
        <v>0</v>
      </c>
      <c r="G36" s="411">
        <v>4</v>
      </c>
    </row>
    <row r="37" spans="1:7" ht="42" customHeight="1" x14ac:dyDescent="0.2">
      <c r="A37" s="135" t="s">
        <v>428</v>
      </c>
      <c r="B37" s="142">
        <v>11</v>
      </c>
      <c r="C37" s="142">
        <v>2</v>
      </c>
      <c r="D37" s="411">
        <v>9</v>
      </c>
      <c r="E37" s="142">
        <v>5</v>
      </c>
      <c r="F37" s="142">
        <v>0</v>
      </c>
      <c r="G37" s="411">
        <v>5</v>
      </c>
    </row>
    <row r="38" spans="1:7" ht="24.95" customHeight="1" x14ac:dyDescent="0.2">
      <c r="A38" s="135" t="s">
        <v>378</v>
      </c>
      <c r="B38" s="142">
        <v>10</v>
      </c>
      <c r="C38" s="142">
        <v>45</v>
      </c>
      <c r="D38" s="411">
        <v>-35</v>
      </c>
      <c r="E38" s="142">
        <v>1</v>
      </c>
      <c r="F38" s="142">
        <v>14</v>
      </c>
      <c r="G38" s="411">
        <v>-13</v>
      </c>
    </row>
    <row r="39" spans="1:7" ht="57.95" customHeight="1" x14ac:dyDescent="0.2">
      <c r="A39" s="135" t="s">
        <v>432</v>
      </c>
      <c r="B39" s="142">
        <v>10</v>
      </c>
      <c r="C39" s="142">
        <v>2</v>
      </c>
      <c r="D39" s="411">
        <v>8</v>
      </c>
      <c r="E39" s="142">
        <v>4</v>
      </c>
      <c r="F39" s="142">
        <v>0</v>
      </c>
      <c r="G39" s="411">
        <v>4</v>
      </c>
    </row>
    <row r="40" spans="1:7" ht="24.95" customHeight="1" x14ac:dyDescent="0.2">
      <c r="A40" s="135" t="s">
        <v>433</v>
      </c>
      <c r="B40" s="142">
        <v>9</v>
      </c>
      <c r="C40" s="142">
        <v>1</v>
      </c>
      <c r="D40" s="411">
        <v>8</v>
      </c>
      <c r="E40" s="142">
        <v>2</v>
      </c>
      <c r="F40" s="142">
        <v>0</v>
      </c>
      <c r="G40" s="411">
        <v>2</v>
      </c>
    </row>
    <row r="41" spans="1:7" ht="38.450000000000003" customHeight="1" x14ac:dyDescent="0.2">
      <c r="A41" s="468" t="s">
        <v>53</v>
      </c>
      <c r="B41" s="468"/>
      <c r="C41" s="468"/>
      <c r="D41" s="468"/>
      <c r="E41" s="468"/>
      <c r="F41" s="468"/>
      <c r="G41" s="468"/>
    </row>
    <row r="42" spans="1:7" ht="25.5" customHeight="1" x14ac:dyDescent="0.2">
      <c r="A42" s="136" t="s">
        <v>114</v>
      </c>
      <c r="B42" s="142">
        <v>122</v>
      </c>
      <c r="C42" s="142">
        <v>410</v>
      </c>
      <c r="D42" s="411">
        <v>-288</v>
      </c>
      <c r="E42" s="142">
        <v>6</v>
      </c>
      <c r="F42" s="142">
        <v>142</v>
      </c>
      <c r="G42" s="411">
        <v>-136</v>
      </c>
    </row>
    <row r="43" spans="1:7" ht="25.5" customHeight="1" x14ac:dyDescent="0.2">
      <c r="A43" s="136" t="s">
        <v>334</v>
      </c>
      <c r="B43" s="142">
        <v>85</v>
      </c>
      <c r="C43" s="142">
        <v>193</v>
      </c>
      <c r="D43" s="411">
        <v>-108</v>
      </c>
      <c r="E43" s="142">
        <v>3</v>
      </c>
      <c r="F43" s="142">
        <v>80</v>
      </c>
      <c r="G43" s="411">
        <v>-77</v>
      </c>
    </row>
    <row r="44" spans="1:7" ht="24" customHeight="1" x14ac:dyDescent="0.2">
      <c r="A44" s="136" t="s">
        <v>158</v>
      </c>
      <c r="B44" s="142">
        <v>28</v>
      </c>
      <c r="C44" s="142">
        <v>34</v>
      </c>
      <c r="D44" s="411">
        <v>-6</v>
      </c>
      <c r="E44" s="142">
        <v>1</v>
      </c>
      <c r="F44" s="142">
        <v>7</v>
      </c>
      <c r="G44" s="411">
        <v>-6</v>
      </c>
    </row>
    <row r="45" spans="1:7" ht="25.5" customHeight="1" x14ac:dyDescent="0.2">
      <c r="A45" s="136" t="s">
        <v>122</v>
      </c>
      <c r="B45" s="142">
        <v>17</v>
      </c>
      <c r="C45" s="142">
        <v>67</v>
      </c>
      <c r="D45" s="411">
        <v>-50</v>
      </c>
      <c r="E45" s="142">
        <v>1</v>
      </c>
      <c r="F45" s="142">
        <v>26</v>
      </c>
      <c r="G45" s="411">
        <v>-25</v>
      </c>
    </row>
    <row r="46" spans="1:7" ht="24.95" customHeight="1" x14ac:dyDescent="0.2">
      <c r="A46" s="136" t="s">
        <v>159</v>
      </c>
      <c r="B46" s="142">
        <v>17</v>
      </c>
      <c r="C46" s="142">
        <v>21</v>
      </c>
      <c r="D46" s="411">
        <v>-4</v>
      </c>
      <c r="E46" s="142">
        <v>0</v>
      </c>
      <c r="F46" s="142">
        <v>5</v>
      </c>
      <c r="G46" s="411">
        <v>-5</v>
      </c>
    </row>
    <row r="47" spans="1:7" ht="42" customHeight="1" x14ac:dyDescent="0.2">
      <c r="A47" s="136" t="s">
        <v>422</v>
      </c>
      <c r="B47" s="142">
        <v>15</v>
      </c>
      <c r="C47" s="142">
        <v>1</v>
      </c>
      <c r="D47" s="411">
        <v>14</v>
      </c>
      <c r="E47" s="142">
        <v>0</v>
      </c>
      <c r="F47" s="142">
        <v>0</v>
      </c>
      <c r="G47" s="411">
        <v>0</v>
      </c>
    </row>
    <row r="48" spans="1:7" ht="42" customHeight="1" x14ac:dyDescent="0.2">
      <c r="A48" s="136" t="s">
        <v>506</v>
      </c>
      <c r="B48" s="142">
        <v>10</v>
      </c>
      <c r="C48" s="142">
        <v>10</v>
      </c>
      <c r="D48" s="411">
        <v>0</v>
      </c>
      <c r="E48" s="142">
        <v>4</v>
      </c>
      <c r="F48" s="142">
        <v>4</v>
      </c>
      <c r="G48" s="411">
        <v>0</v>
      </c>
    </row>
    <row r="49" spans="1:7" ht="24.95" customHeight="1" x14ac:dyDescent="0.2">
      <c r="A49" s="136" t="s">
        <v>387</v>
      </c>
      <c r="B49" s="142">
        <v>9</v>
      </c>
      <c r="C49" s="142">
        <v>15</v>
      </c>
      <c r="D49" s="411">
        <v>-6</v>
      </c>
      <c r="E49" s="142">
        <v>0</v>
      </c>
      <c r="F49" s="142">
        <v>5</v>
      </c>
      <c r="G49" s="411">
        <v>-5</v>
      </c>
    </row>
    <row r="50" spans="1:7" ht="24.95" customHeight="1" x14ac:dyDescent="0.2">
      <c r="A50" s="136" t="s">
        <v>444</v>
      </c>
      <c r="B50" s="142">
        <v>9</v>
      </c>
      <c r="C50" s="142">
        <v>9</v>
      </c>
      <c r="D50" s="411">
        <v>0</v>
      </c>
      <c r="E50" s="142">
        <v>1</v>
      </c>
      <c r="F50" s="142">
        <v>5</v>
      </c>
      <c r="G50" s="411">
        <v>-4</v>
      </c>
    </row>
    <row r="51" spans="1:7" s="158" customFormat="1" ht="27.6" customHeight="1" x14ac:dyDescent="0.2">
      <c r="A51" s="155" t="s">
        <v>454</v>
      </c>
      <c r="B51" s="156">
        <v>8</v>
      </c>
      <c r="C51" s="156">
        <v>6</v>
      </c>
      <c r="D51" s="411">
        <v>2</v>
      </c>
      <c r="E51" s="156">
        <v>0</v>
      </c>
      <c r="F51" s="156">
        <v>5</v>
      </c>
      <c r="G51" s="411">
        <v>-5</v>
      </c>
    </row>
    <row r="52" spans="1:7" ht="24.95" customHeight="1" x14ac:dyDescent="0.2">
      <c r="A52" s="136" t="s">
        <v>160</v>
      </c>
      <c r="B52" s="142">
        <v>8</v>
      </c>
      <c r="C52" s="142">
        <v>36</v>
      </c>
      <c r="D52" s="411">
        <v>-28</v>
      </c>
      <c r="E52" s="142">
        <v>0</v>
      </c>
      <c r="F52" s="142">
        <v>16</v>
      </c>
      <c r="G52" s="411">
        <v>-16</v>
      </c>
    </row>
    <row r="53" spans="1:7" ht="25.5" customHeight="1" x14ac:dyDescent="0.2">
      <c r="A53" s="136" t="s">
        <v>572</v>
      </c>
      <c r="B53" s="142">
        <v>8</v>
      </c>
      <c r="C53" s="142">
        <v>1</v>
      </c>
      <c r="D53" s="411">
        <v>7</v>
      </c>
      <c r="E53" s="142">
        <v>2</v>
      </c>
      <c r="F53" s="142">
        <v>0</v>
      </c>
      <c r="G53" s="411">
        <v>2</v>
      </c>
    </row>
    <row r="54" spans="1:7" ht="24.95" customHeight="1" x14ac:dyDescent="0.2">
      <c r="A54" s="136" t="s">
        <v>131</v>
      </c>
      <c r="B54" s="142">
        <v>8</v>
      </c>
      <c r="C54" s="142">
        <v>50</v>
      </c>
      <c r="D54" s="411">
        <v>-42</v>
      </c>
      <c r="E54" s="142">
        <v>0</v>
      </c>
      <c r="F54" s="142">
        <v>15</v>
      </c>
      <c r="G54" s="411">
        <v>-15</v>
      </c>
    </row>
    <row r="55" spans="1:7" ht="42" customHeight="1" x14ac:dyDescent="0.2">
      <c r="A55" s="136" t="s">
        <v>434</v>
      </c>
      <c r="B55" s="142">
        <v>7</v>
      </c>
      <c r="C55" s="142">
        <v>10</v>
      </c>
      <c r="D55" s="411">
        <v>-3</v>
      </c>
      <c r="E55" s="142">
        <v>0</v>
      </c>
      <c r="F55" s="142">
        <v>6</v>
      </c>
      <c r="G55" s="411">
        <v>-6</v>
      </c>
    </row>
    <row r="56" spans="1:7" ht="25.5" customHeight="1" x14ac:dyDescent="0.2">
      <c r="A56" s="136" t="s">
        <v>573</v>
      </c>
      <c r="B56" s="142">
        <v>7</v>
      </c>
      <c r="C56" s="142">
        <v>4</v>
      </c>
      <c r="D56" s="411">
        <v>3</v>
      </c>
      <c r="E56" s="142">
        <v>1</v>
      </c>
      <c r="F56" s="142">
        <v>2</v>
      </c>
      <c r="G56" s="411">
        <v>-1</v>
      </c>
    </row>
    <row r="57" spans="1:7" ht="38.450000000000003" customHeight="1" x14ac:dyDescent="0.2">
      <c r="A57" s="468" t="s">
        <v>54</v>
      </c>
      <c r="B57" s="468"/>
      <c r="C57" s="468"/>
      <c r="D57" s="468"/>
      <c r="E57" s="468"/>
      <c r="F57" s="468"/>
      <c r="G57" s="468"/>
    </row>
    <row r="58" spans="1:7" ht="25.5" customHeight="1" x14ac:dyDescent="0.2">
      <c r="A58" s="135" t="s">
        <v>380</v>
      </c>
      <c r="B58" s="142">
        <v>121</v>
      </c>
      <c r="C58" s="142">
        <v>267</v>
      </c>
      <c r="D58" s="411">
        <v>-146</v>
      </c>
      <c r="E58" s="142">
        <v>5</v>
      </c>
      <c r="F58" s="142">
        <v>187</v>
      </c>
      <c r="G58" s="411">
        <v>-182</v>
      </c>
    </row>
    <row r="59" spans="1:7" ht="25.5" customHeight="1" x14ac:dyDescent="0.2">
      <c r="A59" s="135" t="s">
        <v>126</v>
      </c>
      <c r="B59" s="142">
        <v>41</v>
      </c>
      <c r="C59" s="142">
        <v>108</v>
      </c>
      <c r="D59" s="411">
        <v>-67</v>
      </c>
      <c r="E59" s="142">
        <v>6</v>
      </c>
      <c r="F59" s="142">
        <v>43</v>
      </c>
      <c r="G59" s="411">
        <v>-37</v>
      </c>
    </row>
    <row r="60" spans="1:7" ht="25.5" customHeight="1" x14ac:dyDescent="0.2">
      <c r="A60" s="135" t="s">
        <v>168</v>
      </c>
      <c r="B60" s="142">
        <v>27</v>
      </c>
      <c r="C60" s="142">
        <v>81</v>
      </c>
      <c r="D60" s="411">
        <v>-54</v>
      </c>
      <c r="E60" s="142">
        <v>10</v>
      </c>
      <c r="F60" s="142">
        <v>40</v>
      </c>
      <c r="G60" s="411">
        <v>-30</v>
      </c>
    </row>
    <row r="61" spans="1:7" ht="25.5" customHeight="1" x14ac:dyDescent="0.2">
      <c r="A61" s="135" t="s">
        <v>381</v>
      </c>
      <c r="B61" s="137">
        <v>27</v>
      </c>
      <c r="C61" s="142">
        <v>62</v>
      </c>
      <c r="D61" s="411">
        <v>-35</v>
      </c>
      <c r="E61" s="142">
        <v>0</v>
      </c>
      <c r="F61" s="142">
        <v>24</v>
      </c>
      <c r="G61" s="411">
        <v>-24</v>
      </c>
    </row>
    <row r="62" spans="1:7" ht="25.5" customHeight="1" x14ac:dyDescent="0.2">
      <c r="A62" s="135" t="s">
        <v>132</v>
      </c>
      <c r="B62" s="142">
        <v>24</v>
      </c>
      <c r="C62" s="142">
        <v>127</v>
      </c>
      <c r="D62" s="411">
        <v>-103</v>
      </c>
      <c r="E62" s="142">
        <v>6</v>
      </c>
      <c r="F62" s="142">
        <v>63</v>
      </c>
      <c r="G62" s="411">
        <v>-57</v>
      </c>
    </row>
    <row r="63" spans="1:7" ht="25.5" customHeight="1" x14ac:dyDescent="0.2">
      <c r="A63" s="135" t="s">
        <v>166</v>
      </c>
      <c r="B63" s="142">
        <v>12</v>
      </c>
      <c r="C63" s="142">
        <v>39</v>
      </c>
      <c r="D63" s="411">
        <v>-27</v>
      </c>
      <c r="E63" s="142">
        <v>0</v>
      </c>
      <c r="F63" s="142">
        <v>13</v>
      </c>
      <c r="G63" s="411">
        <v>-13</v>
      </c>
    </row>
    <row r="64" spans="1:7" ht="25.5" customHeight="1" x14ac:dyDescent="0.2">
      <c r="A64" s="135" t="s">
        <v>165</v>
      </c>
      <c r="B64" s="142">
        <v>11</v>
      </c>
      <c r="C64" s="142">
        <v>23</v>
      </c>
      <c r="D64" s="411">
        <v>-12</v>
      </c>
      <c r="E64" s="142">
        <v>3</v>
      </c>
      <c r="F64" s="142">
        <v>8</v>
      </c>
      <c r="G64" s="411">
        <v>-5</v>
      </c>
    </row>
    <row r="65" spans="1:7" ht="25.5" customHeight="1" x14ac:dyDescent="0.2">
      <c r="A65" s="135" t="s">
        <v>169</v>
      </c>
      <c r="B65" s="142">
        <v>9</v>
      </c>
      <c r="C65" s="142">
        <v>58</v>
      </c>
      <c r="D65" s="411">
        <v>-49</v>
      </c>
      <c r="E65" s="142">
        <v>0</v>
      </c>
      <c r="F65" s="142">
        <v>14</v>
      </c>
      <c r="G65" s="411">
        <v>-14</v>
      </c>
    </row>
    <row r="66" spans="1:7" ht="25.5" customHeight="1" x14ac:dyDescent="0.2">
      <c r="A66" s="135" t="s">
        <v>435</v>
      </c>
      <c r="B66" s="142">
        <v>8</v>
      </c>
      <c r="C66" s="142">
        <v>0</v>
      </c>
      <c r="D66" s="411">
        <v>8</v>
      </c>
      <c r="E66" s="142">
        <v>2</v>
      </c>
      <c r="F66" s="142">
        <v>0</v>
      </c>
      <c r="G66" s="411">
        <v>2</v>
      </c>
    </row>
    <row r="67" spans="1:7" ht="25.5" customHeight="1" x14ac:dyDescent="0.2">
      <c r="A67" s="135" t="s">
        <v>401</v>
      </c>
      <c r="B67" s="142">
        <v>7</v>
      </c>
      <c r="C67" s="142">
        <v>18</v>
      </c>
      <c r="D67" s="411">
        <v>-11</v>
      </c>
      <c r="E67" s="142">
        <v>0</v>
      </c>
      <c r="F67" s="142">
        <v>7</v>
      </c>
      <c r="G67" s="411">
        <v>-7</v>
      </c>
    </row>
    <row r="68" spans="1:7" ht="42" customHeight="1" x14ac:dyDescent="0.2">
      <c r="A68" s="135" t="s">
        <v>450</v>
      </c>
      <c r="B68" s="142">
        <v>6</v>
      </c>
      <c r="C68" s="142">
        <v>11</v>
      </c>
      <c r="D68" s="411">
        <v>-5</v>
      </c>
      <c r="E68" s="142">
        <v>0</v>
      </c>
      <c r="F68" s="142">
        <v>3</v>
      </c>
      <c r="G68" s="411">
        <v>-3</v>
      </c>
    </row>
    <row r="69" spans="1:7" ht="25.5" customHeight="1" x14ac:dyDescent="0.2">
      <c r="A69" s="135" t="s">
        <v>171</v>
      </c>
      <c r="B69" s="142">
        <v>5</v>
      </c>
      <c r="C69" s="142">
        <v>22</v>
      </c>
      <c r="D69" s="411">
        <v>-17</v>
      </c>
      <c r="E69" s="142">
        <v>1</v>
      </c>
      <c r="F69" s="142">
        <v>14</v>
      </c>
      <c r="G69" s="411">
        <v>-13</v>
      </c>
    </row>
    <row r="70" spans="1:7" ht="42" customHeight="1" x14ac:dyDescent="0.2">
      <c r="A70" s="135" t="s">
        <v>170</v>
      </c>
      <c r="B70" s="142">
        <v>5</v>
      </c>
      <c r="C70" s="142">
        <v>36</v>
      </c>
      <c r="D70" s="411">
        <v>-31</v>
      </c>
      <c r="E70" s="142">
        <v>0</v>
      </c>
      <c r="F70" s="142">
        <v>5</v>
      </c>
      <c r="G70" s="411">
        <v>-5</v>
      </c>
    </row>
    <row r="71" spans="1:7" ht="42" customHeight="1" x14ac:dyDescent="0.2">
      <c r="A71" s="135" t="s">
        <v>335</v>
      </c>
      <c r="B71" s="142">
        <v>4</v>
      </c>
      <c r="C71" s="142">
        <v>11</v>
      </c>
      <c r="D71" s="411">
        <v>-7</v>
      </c>
      <c r="E71" s="142">
        <v>0</v>
      </c>
      <c r="F71" s="142">
        <v>4</v>
      </c>
      <c r="G71" s="411">
        <v>-4</v>
      </c>
    </row>
    <row r="72" spans="1:7" ht="24.95" customHeight="1" x14ac:dyDescent="0.2">
      <c r="A72" s="135" t="s">
        <v>382</v>
      </c>
      <c r="B72" s="142">
        <v>4</v>
      </c>
      <c r="C72" s="142">
        <v>23</v>
      </c>
      <c r="D72" s="411">
        <v>-19</v>
      </c>
      <c r="E72" s="142">
        <v>0</v>
      </c>
      <c r="F72" s="142">
        <v>10</v>
      </c>
      <c r="G72" s="411">
        <v>-10</v>
      </c>
    </row>
    <row r="73" spans="1:7" ht="38.450000000000003" customHeight="1" x14ac:dyDescent="0.2">
      <c r="A73" s="468" t="s">
        <v>55</v>
      </c>
      <c r="B73" s="468"/>
      <c r="C73" s="468"/>
      <c r="D73" s="468"/>
      <c r="E73" s="468"/>
      <c r="F73" s="468"/>
      <c r="G73" s="468"/>
    </row>
    <row r="74" spans="1:7" ht="25.5" customHeight="1" x14ac:dyDescent="0.2">
      <c r="A74" s="135" t="s">
        <v>109</v>
      </c>
      <c r="B74" s="142">
        <v>192</v>
      </c>
      <c r="C74" s="142">
        <v>668</v>
      </c>
      <c r="D74" s="411">
        <v>-476</v>
      </c>
      <c r="E74" s="142">
        <v>19</v>
      </c>
      <c r="F74" s="142">
        <v>302</v>
      </c>
      <c r="G74" s="411">
        <v>-283</v>
      </c>
    </row>
    <row r="75" spans="1:7" ht="25.5" customHeight="1" x14ac:dyDescent="0.2">
      <c r="A75" s="135" t="s">
        <v>111</v>
      </c>
      <c r="B75" s="142">
        <v>126</v>
      </c>
      <c r="C75" s="142">
        <v>302</v>
      </c>
      <c r="D75" s="411">
        <v>-176</v>
      </c>
      <c r="E75" s="142">
        <v>7</v>
      </c>
      <c r="F75" s="142">
        <v>141</v>
      </c>
      <c r="G75" s="411">
        <v>-134</v>
      </c>
    </row>
    <row r="76" spans="1:7" ht="25.5" customHeight="1" x14ac:dyDescent="0.2">
      <c r="A76" s="135" t="s">
        <v>336</v>
      </c>
      <c r="B76" s="142">
        <v>77</v>
      </c>
      <c r="C76" s="142">
        <v>259</v>
      </c>
      <c r="D76" s="411">
        <v>-182</v>
      </c>
      <c r="E76" s="142">
        <v>4</v>
      </c>
      <c r="F76" s="142">
        <v>122</v>
      </c>
      <c r="G76" s="411">
        <v>-118</v>
      </c>
    </row>
    <row r="77" spans="1:7" ht="25.5" customHeight="1" x14ac:dyDescent="0.2">
      <c r="A77" s="135" t="s">
        <v>115</v>
      </c>
      <c r="B77" s="142">
        <v>56</v>
      </c>
      <c r="C77" s="142">
        <v>477</v>
      </c>
      <c r="D77" s="411">
        <v>-421</v>
      </c>
      <c r="E77" s="142">
        <v>4</v>
      </c>
      <c r="F77" s="142">
        <v>234</v>
      </c>
      <c r="G77" s="411">
        <v>-230</v>
      </c>
    </row>
    <row r="78" spans="1:7" ht="25.5" customHeight="1" x14ac:dyDescent="0.2">
      <c r="A78" s="135" t="s">
        <v>116</v>
      </c>
      <c r="B78" s="142">
        <v>52</v>
      </c>
      <c r="C78" s="142">
        <v>164</v>
      </c>
      <c r="D78" s="411">
        <v>-112</v>
      </c>
      <c r="E78" s="142">
        <v>1</v>
      </c>
      <c r="F78" s="142">
        <v>66</v>
      </c>
      <c r="G78" s="411">
        <v>-65</v>
      </c>
    </row>
    <row r="79" spans="1:7" ht="99.95" customHeight="1" x14ac:dyDescent="0.2">
      <c r="A79" s="135" t="s">
        <v>375</v>
      </c>
      <c r="B79" s="142">
        <v>35</v>
      </c>
      <c r="C79" s="142">
        <v>128</v>
      </c>
      <c r="D79" s="411">
        <v>-93</v>
      </c>
      <c r="E79" s="142">
        <v>0</v>
      </c>
      <c r="F79" s="142">
        <v>64</v>
      </c>
      <c r="G79" s="411">
        <v>-64</v>
      </c>
    </row>
    <row r="80" spans="1:7" ht="25.5" customHeight="1" x14ac:dyDescent="0.2">
      <c r="A80" s="135" t="s">
        <v>129</v>
      </c>
      <c r="B80" s="142">
        <v>31</v>
      </c>
      <c r="C80" s="142">
        <v>62</v>
      </c>
      <c r="D80" s="411">
        <v>-31</v>
      </c>
      <c r="E80" s="142">
        <v>2</v>
      </c>
      <c r="F80" s="142">
        <v>32</v>
      </c>
      <c r="G80" s="411">
        <v>-30</v>
      </c>
    </row>
    <row r="81" spans="1:7" ht="24.95" customHeight="1" x14ac:dyDescent="0.2">
      <c r="A81" s="135" t="s">
        <v>173</v>
      </c>
      <c r="B81" s="142">
        <v>27</v>
      </c>
      <c r="C81" s="142">
        <v>47</v>
      </c>
      <c r="D81" s="411">
        <v>-20</v>
      </c>
      <c r="E81" s="142">
        <v>6</v>
      </c>
      <c r="F81" s="142">
        <v>16</v>
      </c>
      <c r="G81" s="411">
        <v>-10</v>
      </c>
    </row>
    <row r="82" spans="1:7" ht="25.5" customHeight="1" x14ac:dyDescent="0.2">
      <c r="A82" s="135" t="s">
        <v>136</v>
      </c>
      <c r="B82" s="142">
        <v>23</v>
      </c>
      <c r="C82" s="142">
        <v>48</v>
      </c>
      <c r="D82" s="411">
        <v>-25</v>
      </c>
      <c r="E82" s="142">
        <v>1</v>
      </c>
      <c r="F82" s="142">
        <v>28</v>
      </c>
      <c r="G82" s="411">
        <v>-27</v>
      </c>
    </row>
    <row r="83" spans="1:7" ht="25.5" customHeight="1" x14ac:dyDescent="0.2">
      <c r="A83" s="135" t="s">
        <v>406</v>
      </c>
      <c r="B83" s="142">
        <v>12</v>
      </c>
      <c r="C83" s="142">
        <v>12</v>
      </c>
      <c r="D83" s="411">
        <v>0</v>
      </c>
      <c r="E83" s="142">
        <v>4</v>
      </c>
      <c r="F83" s="142">
        <v>2</v>
      </c>
      <c r="G83" s="411">
        <v>2</v>
      </c>
    </row>
    <row r="84" spans="1:7" ht="24" customHeight="1" x14ac:dyDescent="0.2">
      <c r="A84" s="135" t="s">
        <v>201</v>
      </c>
      <c r="B84" s="142">
        <v>10</v>
      </c>
      <c r="C84" s="142">
        <v>13</v>
      </c>
      <c r="D84" s="411">
        <v>-3</v>
      </c>
      <c r="E84" s="142">
        <v>0</v>
      </c>
      <c r="F84" s="142">
        <v>7</v>
      </c>
      <c r="G84" s="411">
        <v>-7</v>
      </c>
    </row>
    <row r="85" spans="1:7" ht="24" customHeight="1" x14ac:dyDescent="0.2">
      <c r="A85" s="135" t="s">
        <v>130</v>
      </c>
      <c r="B85" s="142">
        <v>9</v>
      </c>
      <c r="C85" s="142">
        <v>59</v>
      </c>
      <c r="D85" s="411">
        <v>-50</v>
      </c>
      <c r="E85" s="142">
        <v>0</v>
      </c>
      <c r="F85" s="142">
        <v>26</v>
      </c>
      <c r="G85" s="411">
        <v>-26</v>
      </c>
    </row>
    <row r="86" spans="1:7" ht="25.5" customHeight="1" x14ac:dyDescent="0.2">
      <c r="A86" s="135" t="s">
        <v>431</v>
      </c>
      <c r="B86" s="142">
        <v>7</v>
      </c>
      <c r="C86" s="142">
        <v>4</v>
      </c>
      <c r="D86" s="411">
        <v>3</v>
      </c>
      <c r="E86" s="142">
        <v>0</v>
      </c>
      <c r="F86" s="142">
        <v>2</v>
      </c>
      <c r="G86" s="411">
        <v>-2</v>
      </c>
    </row>
    <row r="87" spans="1:7" ht="25.5" customHeight="1" x14ac:dyDescent="0.2">
      <c r="A87" s="135" t="s">
        <v>507</v>
      </c>
      <c r="B87" s="142">
        <v>7</v>
      </c>
      <c r="C87" s="142">
        <v>9</v>
      </c>
      <c r="D87" s="411">
        <v>-2</v>
      </c>
      <c r="E87" s="142">
        <v>1</v>
      </c>
      <c r="F87" s="142">
        <v>4</v>
      </c>
      <c r="G87" s="411">
        <v>-3</v>
      </c>
    </row>
    <row r="88" spans="1:7" ht="25.5" customHeight="1" x14ac:dyDescent="0.2">
      <c r="A88" s="135" t="s">
        <v>172</v>
      </c>
      <c r="B88" s="142">
        <v>6</v>
      </c>
      <c r="C88" s="142">
        <v>63</v>
      </c>
      <c r="D88" s="411">
        <v>-57</v>
      </c>
      <c r="E88" s="142">
        <v>0</v>
      </c>
      <c r="F88" s="142">
        <v>14</v>
      </c>
      <c r="G88" s="411">
        <v>-14</v>
      </c>
    </row>
    <row r="89" spans="1:7" ht="38.450000000000003" customHeight="1" x14ac:dyDescent="0.2">
      <c r="A89" s="468" t="s">
        <v>174</v>
      </c>
      <c r="B89" s="468"/>
      <c r="C89" s="468"/>
      <c r="D89" s="468"/>
      <c r="E89" s="468"/>
      <c r="F89" s="468"/>
      <c r="G89" s="468"/>
    </row>
    <row r="90" spans="1:7" ht="25.5" customHeight="1" x14ac:dyDescent="0.2">
      <c r="A90" s="135" t="s">
        <v>175</v>
      </c>
      <c r="B90" s="142">
        <v>99</v>
      </c>
      <c r="C90" s="142">
        <v>25</v>
      </c>
      <c r="D90" s="411">
        <v>74</v>
      </c>
      <c r="E90" s="142">
        <v>1</v>
      </c>
      <c r="F90" s="142">
        <v>7</v>
      </c>
      <c r="G90" s="411">
        <v>-6</v>
      </c>
    </row>
    <row r="91" spans="1:7" ht="25.5" customHeight="1" x14ac:dyDescent="0.2">
      <c r="A91" s="135" t="s">
        <v>178</v>
      </c>
      <c r="B91" s="142">
        <v>53</v>
      </c>
      <c r="C91" s="142">
        <v>57</v>
      </c>
      <c r="D91" s="411">
        <v>-4</v>
      </c>
      <c r="E91" s="142">
        <v>0</v>
      </c>
      <c r="F91" s="142">
        <v>5</v>
      </c>
      <c r="G91" s="411">
        <v>-5</v>
      </c>
    </row>
    <row r="92" spans="1:7" ht="42" customHeight="1" x14ac:dyDescent="0.2">
      <c r="A92" s="135" t="s">
        <v>383</v>
      </c>
      <c r="B92" s="142">
        <v>19</v>
      </c>
      <c r="C92" s="142">
        <v>32</v>
      </c>
      <c r="D92" s="411">
        <v>-13</v>
      </c>
      <c r="E92" s="142">
        <v>0</v>
      </c>
      <c r="F92" s="142">
        <v>4</v>
      </c>
      <c r="G92" s="411">
        <v>-4</v>
      </c>
    </row>
    <row r="93" spans="1:7" ht="25.5" customHeight="1" x14ac:dyDescent="0.2">
      <c r="A93" s="135" t="s">
        <v>184</v>
      </c>
      <c r="B93" s="142">
        <v>12</v>
      </c>
      <c r="C93" s="142">
        <v>27</v>
      </c>
      <c r="D93" s="411">
        <v>-15</v>
      </c>
      <c r="E93" s="142">
        <v>0</v>
      </c>
      <c r="F93" s="142">
        <v>0</v>
      </c>
      <c r="G93" s="411">
        <v>0</v>
      </c>
    </row>
    <row r="94" spans="1:7" ht="25.5" customHeight="1" x14ac:dyDescent="0.2">
      <c r="A94" s="135" t="s">
        <v>176</v>
      </c>
      <c r="B94" s="142">
        <v>10</v>
      </c>
      <c r="C94" s="142">
        <v>5</v>
      </c>
      <c r="D94" s="411">
        <v>5</v>
      </c>
      <c r="E94" s="142">
        <v>0</v>
      </c>
      <c r="F94" s="142">
        <v>1</v>
      </c>
      <c r="G94" s="411">
        <v>-1</v>
      </c>
    </row>
    <row r="95" spans="1:7" ht="25.5" customHeight="1" x14ac:dyDescent="0.2">
      <c r="A95" s="135" t="s">
        <v>179</v>
      </c>
      <c r="B95" s="142">
        <v>9</v>
      </c>
      <c r="C95" s="142">
        <v>10</v>
      </c>
      <c r="D95" s="411">
        <v>-1</v>
      </c>
      <c r="E95" s="142">
        <v>0</v>
      </c>
      <c r="F95" s="142">
        <v>2</v>
      </c>
      <c r="G95" s="411">
        <v>-2</v>
      </c>
    </row>
    <row r="96" spans="1:7" ht="25.5" customHeight="1" x14ac:dyDescent="0.2">
      <c r="A96" s="135" t="s">
        <v>180</v>
      </c>
      <c r="B96" s="142">
        <v>7</v>
      </c>
      <c r="C96" s="142">
        <v>8</v>
      </c>
      <c r="D96" s="411">
        <v>-1</v>
      </c>
      <c r="E96" s="142">
        <v>1</v>
      </c>
      <c r="F96" s="142">
        <v>6</v>
      </c>
      <c r="G96" s="411">
        <v>-5</v>
      </c>
    </row>
    <row r="97" spans="1:7" ht="24.95" customHeight="1" x14ac:dyDescent="0.2">
      <c r="A97" s="135" t="s">
        <v>365</v>
      </c>
      <c r="B97" s="142">
        <v>6</v>
      </c>
      <c r="C97" s="142">
        <v>8</v>
      </c>
      <c r="D97" s="411">
        <v>-2</v>
      </c>
      <c r="E97" s="142">
        <v>0</v>
      </c>
      <c r="F97" s="142">
        <v>2</v>
      </c>
      <c r="G97" s="411">
        <v>-2</v>
      </c>
    </row>
    <row r="98" spans="1:7" ht="25.5" customHeight="1" x14ac:dyDescent="0.2">
      <c r="A98" s="135" t="s">
        <v>181</v>
      </c>
      <c r="B98" s="142">
        <v>5</v>
      </c>
      <c r="C98" s="142">
        <v>14</v>
      </c>
      <c r="D98" s="411">
        <v>-9</v>
      </c>
      <c r="E98" s="142">
        <v>0</v>
      </c>
      <c r="F98" s="142">
        <v>7</v>
      </c>
      <c r="G98" s="411">
        <v>-7</v>
      </c>
    </row>
    <row r="99" spans="1:7" ht="25.5" customHeight="1" x14ac:dyDescent="0.2">
      <c r="A99" s="135" t="s">
        <v>182</v>
      </c>
      <c r="B99" s="142">
        <v>5</v>
      </c>
      <c r="C99" s="142">
        <v>6</v>
      </c>
      <c r="D99" s="411">
        <v>-1</v>
      </c>
      <c r="E99" s="142">
        <v>0</v>
      </c>
      <c r="F99" s="142">
        <v>4</v>
      </c>
      <c r="G99" s="411">
        <v>-4</v>
      </c>
    </row>
    <row r="100" spans="1:7" ht="68.099999999999994" customHeight="1" x14ac:dyDescent="0.2">
      <c r="A100" s="135" t="s">
        <v>385</v>
      </c>
      <c r="B100" s="142">
        <v>4</v>
      </c>
      <c r="C100" s="142">
        <v>6</v>
      </c>
      <c r="D100" s="411">
        <v>-2</v>
      </c>
      <c r="E100" s="142">
        <v>0</v>
      </c>
      <c r="F100" s="142">
        <v>2</v>
      </c>
      <c r="G100" s="411">
        <v>-2</v>
      </c>
    </row>
    <row r="101" spans="1:7" ht="25.5" customHeight="1" x14ac:dyDescent="0.2">
      <c r="A101" s="135" t="s">
        <v>177</v>
      </c>
      <c r="B101" s="142">
        <v>4</v>
      </c>
      <c r="C101" s="142">
        <v>7</v>
      </c>
      <c r="D101" s="411">
        <v>-3</v>
      </c>
      <c r="E101" s="142">
        <v>0</v>
      </c>
      <c r="F101" s="142">
        <v>2</v>
      </c>
      <c r="G101" s="411">
        <v>-2</v>
      </c>
    </row>
    <row r="102" spans="1:7" ht="25.5" customHeight="1" x14ac:dyDescent="0.2">
      <c r="A102" s="135" t="s">
        <v>574</v>
      </c>
      <c r="B102" s="142">
        <v>2</v>
      </c>
      <c r="C102" s="142">
        <v>1</v>
      </c>
      <c r="D102" s="411">
        <v>1</v>
      </c>
      <c r="E102" s="142">
        <v>1</v>
      </c>
      <c r="F102" s="142">
        <v>0</v>
      </c>
      <c r="G102" s="411">
        <v>1</v>
      </c>
    </row>
    <row r="103" spans="1:7" ht="42" customHeight="1" x14ac:dyDescent="0.2">
      <c r="A103" s="135" t="s">
        <v>384</v>
      </c>
      <c r="B103" s="142">
        <v>2</v>
      </c>
      <c r="C103" s="142">
        <v>5</v>
      </c>
      <c r="D103" s="411">
        <v>-3</v>
      </c>
      <c r="E103" s="142">
        <v>0</v>
      </c>
      <c r="F103" s="142">
        <v>3</v>
      </c>
      <c r="G103" s="411">
        <v>-3</v>
      </c>
    </row>
    <row r="104" spans="1:7" ht="24.95" customHeight="1" x14ac:dyDescent="0.2">
      <c r="A104" s="135" t="s">
        <v>445</v>
      </c>
      <c r="B104" s="142">
        <v>2</v>
      </c>
      <c r="C104" s="142">
        <v>3</v>
      </c>
      <c r="D104" s="411">
        <v>-1</v>
      </c>
      <c r="E104" s="142">
        <v>0</v>
      </c>
      <c r="F104" s="142">
        <v>0</v>
      </c>
      <c r="G104" s="411">
        <v>0</v>
      </c>
    </row>
    <row r="105" spans="1:7" ht="38.450000000000003" customHeight="1" x14ac:dyDescent="0.2">
      <c r="A105" s="468" t="s">
        <v>57</v>
      </c>
      <c r="B105" s="468"/>
      <c r="C105" s="468"/>
      <c r="D105" s="468"/>
      <c r="E105" s="468"/>
      <c r="F105" s="468"/>
      <c r="G105" s="468"/>
    </row>
    <row r="106" spans="1:7" ht="24.95" customHeight="1" x14ac:dyDescent="0.2">
      <c r="A106" s="135" t="s">
        <v>117</v>
      </c>
      <c r="B106" s="142">
        <v>91</v>
      </c>
      <c r="C106" s="142">
        <v>73</v>
      </c>
      <c r="D106" s="411">
        <v>18</v>
      </c>
      <c r="E106" s="142">
        <v>14</v>
      </c>
      <c r="F106" s="142">
        <v>39</v>
      </c>
      <c r="G106" s="411">
        <v>-25</v>
      </c>
    </row>
    <row r="107" spans="1:7" ht="25.5" customHeight="1" x14ac:dyDescent="0.2">
      <c r="A107" s="135" t="s">
        <v>120</v>
      </c>
      <c r="B107" s="142">
        <v>59</v>
      </c>
      <c r="C107" s="142">
        <v>112</v>
      </c>
      <c r="D107" s="411">
        <v>-53</v>
      </c>
      <c r="E107" s="142">
        <v>4</v>
      </c>
      <c r="F107" s="142">
        <v>30</v>
      </c>
      <c r="G107" s="411">
        <v>-26</v>
      </c>
    </row>
    <row r="108" spans="1:7" ht="42" customHeight="1" x14ac:dyDescent="0.2">
      <c r="A108" s="134" t="s">
        <v>373</v>
      </c>
      <c r="B108" s="142">
        <v>53</v>
      </c>
      <c r="C108" s="142">
        <v>28</v>
      </c>
      <c r="D108" s="411">
        <v>25</v>
      </c>
      <c r="E108" s="142">
        <v>7</v>
      </c>
      <c r="F108" s="142">
        <v>12</v>
      </c>
      <c r="G108" s="411">
        <v>-5</v>
      </c>
    </row>
    <row r="109" spans="1:7" ht="24.95" customHeight="1" x14ac:dyDescent="0.2">
      <c r="A109" s="135" t="s">
        <v>374</v>
      </c>
      <c r="B109" s="142">
        <v>38</v>
      </c>
      <c r="C109" s="142">
        <v>58</v>
      </c>
      <c r="D109" s="411">
        <v>-20</v>
      </c>
      <c r="E109" s="142">
        <v>3</v>
      </c>
      <c r="F109" s="142">
        <v>20</v>
      </c>
      <c r="G109" s="411">
        <v>-17</v>
      </c>
    </row>
    <row r="110" spans="1:7" ht="42" customHeight="1" x14ac:dyDescent="0.2">
      <c r="A110" s="135" t="s">
        <v>125</v>
      </c>
      <c r="B110" s="142">
        <v>37</v>
      </c>
      <c r="C110" s="142">
        <v>37</v>
      </c>
      <c r="D110" s="411">
        <v>0</v>
      </c>
      <c r="E110" s="142">
        <v>1</v>
      </c>
      <c r="F110" s="142">
        <v>5</v>
      </c>
      <c r="G110" s="411">
        <v>-4</v>
      </c>
    </row>
    <row r="111" spans="1:7" ht="24" customHeight="1" x14ac:dyDescent="0.2">
      <c r="A111" s="135" t="s">
        <v>141</v>
      </c>
      <c r="B111" s="142">
        <v>34</v>
      </c>
      <c r="C111" s="142">
        <v>56</v>
      </c>
      <c r="D111" s="411">
        <v>-22</v>
      </c>
      <c r="E111" s="142">
        <v>5</v>
      </c>
      <c r="F111" s="142">
        <v>26</v>
      </c>
      <c r="G111" s="411">
        <v>-21</v>
      </c>
    </row>
    <row r="112" spans="1:7" ht="24" customHeight="1" x14ac:dyDescent="0.2">
      <c r="A112" s="135" t="s">
        <v>412</v>
      </c>
      <c r="B112" s="142">
        <v>25</v>
      </c>
      <c r="C112" s="142">
        <v>10</v>
      </c>
      <c r="D112" s="411">
        <v>15</v>
      </c>
      <c r="E112" s="142">
        <v>5</v>
      </c>
      <c r="F112" s="142">
        <v>6</v>
      </c>
      <c r="G112" s="411">
        <v>-1</v>
      </c>
    </row>
    <row r="113" spans="1:7" ht="24.95" customHeight="1" x14ac:dyDescent="0.2">
      <c r="A113" s="135" t="s">
        <v>307</v>
      </c>
      <c r="B113" s="142">
        <v>18</v>
      </c>
      <c r="C113" s="142">
        <v>26</v>
      </c>
      <c r="D113" s="411">
        <v>-8</v>
      </c>
      <c r="E113" s="142">
        <v>0</v>
      </c>
      <c r="F113" s="142">
        <v>2</v>
      </c>
      <c r="G113" s="411">
        <v>-2</v>
      </c>
    </row>
    <row r="114" spans="1:7" ht="24.95" customHeight="1" x14ac:dyDescent="0.2">
      <c r="A114" s="135" t="s">
        <v>207</v>
      </c>
      <c r="B114" s="142">
        <v>17</v>
      </c>
      <c r="C114" s="142">
        <v>55</v>
      </c>
      <c r="D114" s="411">
        <v>-38</v>
      </c>
      <c r="E114" s="142">
        <v>0</v>
      </c>
      <c r="F114" s="142">
        <v>15</v>
      </c>
      <c r="G114" s="411">
        <v>-15</v>
      </c>
    </row>
    <row r="115" spans="1:7" ht="56.1" customHeight="1" x14ac:dyDescent="0.2">
      <c r="A115" s="135" t="s">
        <v>460</v>
      </c>
      <c r="B115" s="142">
        <v>17</v>
      </c>
      <c r="C115" s="142">
        <v>16</v>
      </c>
      <c r="D115" s="411">
        <v>1</v>
      </c>
      <c r="E115" s="142">
        <v>1</v>
      </c>
      <c r="F115" s="142">
        <v>3</v>
      </c>
      <c r="G115" s="411">
        <v>-2</v>
      </c>
    </row>
    <row r="116" spans="1:7" ht="24" customHeight="1" x14ac:dyDescent="0.2">
      <c r="A116" s="135" t="s">
        <v>306</v>
      </c>
      <c r="B116" s="142">
        <v>16</v>
      </c>
      <c r="C116" s="142">
        <v>35</v>
      </c>
      <c r="D116" s="411">
        <v>-19</v>
      </c>
      <c r="E116" s="142">
        <v>1</v>
      </c>
      <c r="F116" s="142">
        <v>7</v>
      </c>
      <c r="G116" s="411">
        <v>-6</v>
      </c>
    </row>
    <row r="117" spans="1:7" ht="24" customHeight="1" x14ac:dyDescent="0.2">
      <c r="A117" s="135" t="s">
        <v>472</v>
      </c>
      <c r="B117" s="142">
        <v>15</v>
      </c>
      <c r="C117" s="142">
        <v>24</v>
      </c>
      <c r="D117" s="411">
        <v>-9</v>
      </c>
      <c r="E117" s="142">
        <v>1</v>
      </c>
      <c r="F117" s="142">
        <v>11</v>
      </c>
      <c r="G117" s="411">
        <v>-10</v>
      </c>
    </row>
    <row r="118" spans="1:7" ht="42" customHeight="1" x14ac:dyDescent="0.2">
      <c r="A118" s="135" t="s">
        <v>137</v>
      </c>
      <c r="B118" s="142">
        <v>14</v>
      </c>
      <c r="C118" s="142">
        <v>40</v>
      </c>
      <c r="D118" s="411">
        <v>-26</v>
      </c>
      <c r="E118" s="142">
        <v>0</v>
      </c>
      <c r="F118" s="142">
        <v>20</v>
      </c>
      <c r="G118" s="411">
        <v>-20</v>
      </c>
    </row>
    <row r="119" spans="1:7" ht="24.95" customHeight="1" x14ac:dyDescent="0.2">
      <c r="A119" s="135" t="s">
        <v>308</v>
      </c>
      <c r="B119" s="142">
        <v>12</v>
      </c>
      <c r="C119" s="142">
        <v>29</v>
      </c>
      <c r="D119" s="411">
        <v>-17</v>
      </c>
      <c r="E119" s="142">
        <v>1</v>
      </c>
      <c r="F119" s="142">
        <v>13</v>
      </c>
      <c r="G119" s="411">
        <v>-12</v>
      </c>
    </row>
    <row r="120" spans="1:7" ht="24.95" customHeight="1" x14ac:dyDescent="0.2">
      <c r="A120" s="135" t="s">
        <v>426</v>
      </c>
      <c r="B120" s="142">
        <v>12</v>
      </c>
      <c r="C120" s="142">
        <v>8</v>
      </c>
      <c r="D120" s="411">
        <v>4</v>
      </c>
      <c r="E120" s="142">
        <v>0</v>
      </c>
      <c r="F120" s="142">
        <v>4</v>
      </c>
      <c r="G120" s="411">
        <v>-4</v>
      </c>
    </row>
    <row r="121" spans="1:7" ht="45.75" customHeight="1" x14ac:dyDescent="0.2">
      <c r="A121" s="468" t="s">
        <v>187</v>
      </c>
      <c r="B121" s="468"/>
      <c r="C121" s="468"/>
      <c r="D121" s="468"/>
      <c r="E121" s="468"/>
      <c r="F121" s="468"/>
      <c r="G121" s="468"/>
    </row>
    <row r="122" spans="1:7" ht="56.1" customHeight="1" x14ac:dyDescent="0.2">
      <c r="A122" s="135" t="s">
        <v>331</v>
      </c>
      <c r="B122" s="142">
        <v>533</v>
      </c>
      <c r="C122" s="142">
        <v>421</v>
      </c>
      <c r="D122" s="411">
        <v>112</v>
      </c>
      <c r="E122" s="142">
        <v>11</v>
      </c>
      <c r="F122" s="142">
        <v>21</v>
      </c>
      <c r="G122" s="411">
        <v>-10</v>
      </c>
    </row>
    <row r="123" spans="1:7" ht="24" customHeight="1" x14ac:dyDescent="0.2">
      <c r="A123" s="135" t="s">
        <v>107</v>
      </c>
      <c r="B123" s="142">
        <v>484</v>
      </c>
      <c r="C123" s="142">
        <v>670</v>
      </c>
      <c r="D123" s="411">
        <v>-186</v>
      </c>
      <c r="E123" s="142">
        <v>23</v>
      </c>
      <c r="F123" s="142">
        <v>213</v>
      </c>
      <c r="G123" s="411">
        <v>-190</v>
      </c>
    </row>
    <row r="124" spans="1:7" ht="25.5" customHeight="1" x14ac:dyDescent="0.2">
      <c r="A124" s="135" t="s">
        <v>118</v>
      </c>
      <c r="B124" s="142">
        <v>338</v>
      </c>
      <c r="C124" s="142">
        <v>538</v>
      </c>
      <c r="D124" s="411">
        <v>-200</v>
      </c>
      <c r="E124" s="142">
        <v>4</v>
      </c>
      <c r="F124" s="142">
        <v>41</v>
      </c>
      <c r="G124" s="411">
        <v>-37</v>
      </c>
    </row>
    <row r="125" spans="1:7" ht="56.1" customHeight="1" x14ac:dyDescent="0.2">
      <c r="A125" s="135" t="s">
        <v>304</v>
      </c>
      <c r="B125" s="142">
        <v>60</v>
      </c>
      <c r="C125" s="142">
        <v>72</v>
      </c>
      <c r="D125" s="411">
        <v>-12</v>
      </c>
      <c r="E125" s="142">
        <v>0</v>
      </c>
      <c r="F125" s="142">
        <v>0</v>
      </c>
      <c r="G125" s="411">
        <v>0</v>
      </c>
    </row>
    <row r="126" spans="1:7" ht="24" customHeight="1" x14ac:dyDescent="0.2">
      <c r="A126" s="135" t="s">
        <v>189</v>
      </c>
      <c r="B126" s="142">
        <v>30</v>
      </c>
      <c r="C126" s="142">
        <v>42</v>
      </c>
      <c r="D126" s="411">
        <v>-12</v>
      </c>
      <c r="E126" s="142">
        <v>2</v>
      </c>
      <c r="F126" s="142">
        <v>15</v>
      </c>
      <c r="G126" s="411">
        <v>-13</v>
      </c>
    </row>
    <row r="127" spans="1:7" ht="25.5" customHeight="1" x14ac:dyDescent="0.2">
      <c r="A127" s="135" t="s">
        <v>194</v>
      </c>
      <c r="B127" s="142">
        <v>29</v>
      </c>
      <c r="C127" s="142">
        <v>111</v>
      </c>
      <c r="D127" s="411">
        <v>-82</v>
      </c>
      <c r="E127" s="142">
        <v>0</v>
      </c>
      <c r="F127" s="142">
        <v>47</v>
      </c>
      <c r="G127" s="411">
        <v>-47</v>
      </c>
    </row>
    <row r="128" spans="1:7" ht="25.5" customHeight="1" x14ac:dyDescent="0.2">
      <c r="A128" s="135" t="s">
        <v>188</v>
      </c>
      <c r="B128" s="142">
        <v>21</v>
      </c>
      <c r="C128" s="142">
        <v>24</v>
      </c>
      <c r="D128" s="411">
        <v>-3</v>
      </c>
      <c r="E128" s="142">
        <v>6</v>
      </c>
      <c r="F128" s="142">
        <v>5</v>
      </c>
      <c r="G128" s="411">
        <v>1</v>
      </c>
    </row>
    <row r="129" spans="1:7" ht="25.5" customHeight="1" x14ac:dyDescent="0.2">
      <c r="A129" s="135" t="s">
        <v>464</v>
      </c>
      <c r="B129" s="142">
        <v>20</v>
      </c>
      <c r="C129" s="142">
        <v>19</v>
      </c>
      <c r="D129" s="411">
        <v>1</v>
      </c>
      <c r="E129" s="142">
        <v>0</v>
      </c>
      <c r="F129" s="142">
        <v>2</v>
      </c>
      <c r="G129" s="411">
        <v>-2</v>
      </c>
    </row>
    <row r="130" spans="1:7" ht="42" customHeight="1" x14ac:dyDescent="0.2">
      <c r="A130" s="135" t="s">
        <v>233</v>
      </c>
      <c r="B130" s="142">
        <v>15</v>
      </c>
      <c r="C130" s="142">
        <v>27</v>
      </c>
      <c r="D130" s="411">
        <v>-12</v>
      </c>
      <c r="E130" s="142">
        <v>0</v>
      </c>
      <c r="F130" s="142">
        <v>4</v>
      </c>
      <c r="G130" s="411">
        <v>-4</v>
      </c>
    </row>
    <row r="131" spans="1:7" ht="24.95" customHeight="1" x14ac:dyDescent="0.2">
      <c r="A131" s="135" t="s">
        <v>190</v>
      </c>
      <c r="B131" s="142">
        <v>14</v>
      </c>
      <c r="C131" s="142">
        <v>29</v>
      </c>
      <c r="D131" s="411">
        <v>-15</v>
      </c>
      <c r="E131" s="142">
        <v>1</v>
      </c>
      <c r="F131" s="142">
        <v>10</v>
      </c>
      <c r="G131" s="411">
        <v>-9</v>
      </c>
    </row>
    <row r="132" spans="1:7" ht="24.95" customHeight="1" x14ac:dyDescent="0.2">
      <c r="A132" s="135" t="s">
        <v>135</v>
      </c>
      <c r="B132" s="142">
        <v>13</v>
      </c>
      <c r="C132" s="142">
        <v>87</v>
      </c>
      <c r="D132" s="411">
        <v>-74</v>
      </c>
      <c r="E132" s="142">
        <v>0</v>
      </c>
      <c r="F132" s="142">
        <v>40</v>
      </c>
      <c r="G132" s="411">
        <v>-40</v>
      </c>
    </row>
    <row r="133" spans="1:7" ht="42" customHeight="1" x14ac:dyDescent="0.2">
      <c r="A133" s="135" t="s">
        <v>508</v>
      </c>
      <c r="B133" s="142">
        <v>13</v>
      </c>
      <c r="C133" s="142">
        <v>15</v>
      </c>
      <c r="D133" s="411">
        <v>-2</v>
      </c>
      <c r="E133" s="142">
        <v>0</v>
      </c>
      <c r="F133" s="142">
        <v>1</v>
      </c>
      <c r="G133" s="411">
        <v>-1</v>
      </c>
    </row>
    <row r="134" spans="1:7" ht="42" customHeight="1" x14ac:dyDescent="0.2">
      <c r="A134" s="135" t="s">
        <v>442</v>
      </c>
      <c r="B134" s="142">
        <v>12</v>
      </c>
      <c r="C134" s="142">
        <v>20</v>
      </c>
      <c r="D134" s="411">
        <v>-8</v>
      </c>
      <c r="E134" s="142">
        <v>0</v>
      </c>
      <c r="F134" s="142">
        <v>5</v>
      </c>
      <c r="G134" s="411">
        <v>-5</v>
      </c>
    </row>
    <row r="135" spans="1:7" ht="56.1" customHeight="1" x14ac:dyDescent="0.2">
      <c r="A135" s="135" t="s">
        <v>301</v>
      </c>
      <c r="B135" s="142">
        <v>12</v>
      </c>
      <c r="C135" s="142">
        <v>15</v>
      </c>
      <c r="D135" s="411">
        <v>-3</v>
      </c>
      <c r="E135" s="142">
        <v>0</v>
      </c>
      <c r="F135" s="142">
        <v>2</v>
      </c>
      <c r="G135" s="411">
        <v>-2</v>
      </c>
    </row>
    <row r="136" spans="1:7" ht="24.95" customHeight="1" x14ac:dyDescent="0.2">
      <c r="A136" s="135" t="s">
        <v>575</v>
      </c>
      <c r="B136" s="142">
        <v>11</v>
      </c>
      <c r="C136" s="142">
        <v>6</v>
      </c>
      <c r="D136" s="411">
        <v>5</v>
      </c>
      <c r="E136" s="142">
        <v>0</v>
      </c>
      <c r="F136" s="142">
        <v>0</v>
      </c>
      <c r="G136" s="411">
        <v>0</v>
      </c>
    </row>
    <row r="137" spans="1:7" ht="38.450000000000003" customHeight="1" x14ac:dyDescent="0.2">
      <c r="A137" s="468" t="s">
        <v>191</v>
      </c>
      <c r="B137" s="468"/>
      <c r="C137" s="468"/>
      <c r="D137" s="468"/>
      <c r="E137" s="468"/>
      <c r="F137" s="468"/>
      <c r="G137" s="468"/>
    </row>
    <row r="138" spans="1:7" ht="24" customHeight="1" x14ac:dyDescent="0.2">
      <c r="A138" s="135" t="s">
        <v>108</v>
      </c>
      <c r="B138" s="142">
        <v>710</v>
      </c>
      <c r="C138" s="142">
        <v>1165</v>
      </c>
      <c r="D138" s="411">
        <v>-455</v>
      </c>
      <c r="E138" s="142">
        <v>29</v>
      </c>
      <c r="F138" s="142">
        <v>334</v>
      </c>
      <c r="G138" s="411">
        <v>-305</v>
      </c>
    </row>
    <row r="139" spans="1:7" ht="42" customHeight="1" x14ac:dyDescent="0.2">
      <c r="A139" s="135" t="s">
        <v>112</v>
      </c>
      <c r="B139" s="142">
        <v>55</v>
      </c>
      <c r="C139" s="142">
        <v>290</v>
      </c>
      <c r="D139" s="411">
        <v>-235</v>
      </c>
      <c r="E139" s="142">
        <v>1</v>
      </c>
      <c r="F139" s="142">
        <v>101</v>
      </c>
      <c r="G139" s="411">
        <v>-100</v>
      </c>
    </row>
    <row r="140" spans="1:7" ht="24.95" customHeight="1" x14ac:dyDescent="0.2">
      <c r="A140" s="135" t="s">
        <v>119</v>
      </c>
      <c r="B140" s="142">
        <v>48</v>
      </c>
      <c r="C140" s="142">
        <v>72</v>
      </c>
      <c r="D140" s="411">
        <v>-24</v>
      </c>
      <c r="E140" s="142">
        <v>2</v>
      </c>
      <c r="F140" s="142">
        <v>28</v>
      </c>
      <c r="G140" s="411">
        <v>-26</v>
      </c>
    </row>
    <row r="141" spans="1:7" ht="24.95" customHeight="1" x14ac:dyDescent="0.2">
      <c r="A141" s="135" t="s">
        <v>124</v>
      </c>
      <c r="B141" s="142">
        <v>44</v>
      </c>
      <c r="C141" s="142">
        <v>85</v>
      </c>
      <c r="D141" s="411">
        <v>-41</v>
      </c>
      <c r="E141" s="142">
        <v>0</v>
      </c>
      <c r="F141" s="142">
        <v>26</v>
      </c>
      <c r="G141" s="411">
        <v>-26</v>
      </c>
    </row>
    <row r="142" spans="1:7" ht="24" customHeight="1" x14ac:dyDescent="0.2">
      <c r="A142" s="134" t="s">
        <v>139</v>
      </c>
      <c r="B142" s="142">
        <v>37</v>
      </c>
      <c r="C142" s="142">
        <v>65</v>
      </c>
      <c r="D142" s="411">
        <v>-28</v>
      </c>
      <c r="E142" s="142">
        <v>0</v>
      </c>
      <c r="F142" s="142">
        <v>23</v>
      </c>
      <c r="G142" s="411">
        <v>-23</v>
      </c>
    </row>
    <row r="143" spans="1:7" ht="24.95" customHeight="1" x14ac:dyDescent="0.2">
      <c r="A143" s="135" t="s">
        <v>121</v>
      </c>
      <c r="B143" s="142">
        <v>35</v>
      </c>
      <c r="C143" s="142">
        <v>148</v>
      </c>
      <c r="D143" s="411">
        <v>-113</v>
      </c>
      <c r="E143" s="142">
        <v>4</v>
      </c>
      <c r="F143" s="142">
        <v>68</v>
      </c>
      <c r="G143" s="411">
        <v>-64</v>
      </c>
    </row>
    <row r="144" spans="1:7" ht="56.1" customHeight="1" x14ac:dyDescent="0.2">
      <c r="A144" s="135" t="s">
        <v>348</v>
      </c>
      <c r="B144" s="142">
        <v>31</v>
      </c>
      <c r="C144" s="142">
        <v>13</v>
      </c>
      <c r="D144" s="411">
        <v>18</v>
      </c>
      <c r="E144" s="142">
        <v>0</v>
      </c>
      <c r="F144" s="142">
        <v>7</v>
      </c>
      <c r="G144" s="411">
        <v>-7</v>
      </c>
    </row>
    <row r="145" spans="1:7" ht="24" customHeight="1" x14ac:dyDescent="0.2">
      <c r="A145" s="135" t="s">
        <v>138</v>
      </c>
      <c r="B145" s="142">
        <v>28</v>
      </c>
      <c r="C145" s="142">
        <v>48</v>
      </c>
      <c r="D145" s="411">
        <v>-20</v>
      </c>
      <c r="E145" s="142">
        <v>2</v>
      </c>
      <c r="F145" s="142">
        <v>22</v>
      </c>
      <c r="G145" s="411">
        <v>-20</v>
      </c>
    </row>
    <row r="146" spans="1:7" ht="24" customHeight="1" x14ac:dyDescent="0.2">
      <c r="A146" s="135" t="s">
        <v>123</v>
      </c>
      <c r="B146" s="142">
        <v>23</v>
      </c>
      <c r="C146" s="142">
        <v>31</v>
      </c>
      <c r="D146" s="411">
        <v>-8</v>
      </c>
      <c r="E146" s="142">
        <v>0</v>
      </c>
      <c r="F146" s="142">
        <v>17</v>
      </c>
      <c r="G146" s="411">
        <v>-17</v>
      </c>
    </row>
    <row r="147" spans="1:7" ht="24" customHeight="1" x14ac:dyDescent="0.2">
      <c r="A147" s="135" t="s">
        <v>133</v>
      </c>
      <c r="B147" s="142">
        <v>22</v>
      </c>
      <c r="C147" s="142">
        <v>48</v>
      </c>
      <c r="D147" s="411">
        <v>-26</v>
      </c>
      <c r="E147" s="142">
        <v>1</v>
      </c>
      <c r="F147" s="142">
        <v>24</v>
      </c>
      <c r="G147" s="411">
        <v>-23</v>
      </c>
    </row>
    <row r="148" spans="1:7" ht="24" customHeight="1" x14ac:dyDescent="0.2">
      <c r="A148" s="135" t="s">
        <v>128</v>
      </c>
      <c r="B148" s="142">
        <v>15</v>
      </c>
      <c r="C148" s="142">
        <v>56</v>
      </c>
      <c r="D148" s="411">
        <v>-41</v>
      </c>
      <c r="E148" s="142">
        <v>0</v>
      </c>
      <c r="F148" s="142">
        <v>16</v>
      </c>
      <c r="G148" s="411">
        <v>-16</v>
      </c>
    </row>
    <row r="149" spans="1:7" ht="24" customHeight="1" x14ac:dyDescent="0.2">
      <c r="A149" s="135" t="s">
        <v>192</v>
      </c>
      <c r="B149" s="142">
        <v>11</v>
      </c>
      <c r="C149" s="142">
        <v>27</v>
      </c>
      <c r="D149" s="411">
        <v>-16</v>
      </c>
      <c r="E149" s="142">
        <v>0</v>
      </c>
      <c r="F149" s="142">
        <v>10</v>
      </c>
      <c r="G149" s="411">
        <v>-10</v>
      </c>
    </row>
    <row r="150" spans="1:7" ht="24" customHeight="1" x14ac:dyDescent="0.2">
      <c r="A150" s="135" t="s">
        <v>427</v>
      </c>
      <c r="B150" s="142">
        <v>9</v>
      </c>
      <c r="C150" s="142">
        <v>10</v>
      </c>
      <c r="D150" s="411">
        <v>-1</v>
      </c>
      <c r="E150" s="142">
        <v>0</v>
      </c>
      <c r="F150" s="142">
        <v>7</v>
      </c>
      <c r="G150" s="411">
        <v>-7</v>
      </c>
    </row>
    <row r="151" spans="1:7" ht="42" customHeight="1" x14ac:dyDescent="0.2">
      <c r="A151" s="135" t="s">
        <v>142</v>
      </c>
      <c r="B151" s="142">
        <v>8</v>
      </c>
      <c r="C151" s="142">
        <v>26</v>
      </c>
      <c r="D151" s="411">
        <v>-18</v>
      </c>
      <c r="E151" s="142">
        <v>0</v>
      </c>
      <c r="F151" s="142">
        <v>11</v>
      </c>
      <c r="G151" s="411">
        <v>-11</v>
      </c>
    </row>
    <row r="152" spans="1:7" ht="24" customHeight="1" x14ac:dyDescent="0.2">
      <c r="A152" s="135" t="s">
        <v>527</v>
      </c>
      <c r="B152" s="142">
        <v>6</v>
      </c>
      <c r="C152" s="142">
        <v>7</v>
      </c>
      <c r="D152" s="411">
        <v>-1</v>
      </c>
      <c r="E152" s="142">
        <v>1</v>
      </c>
      <c r="F152" s="142">
        <v>6</v>
      </c>
      <c r="G152" s="411">
        <v>-5</v>
      </c>
    </row>
    <row r="153" spans="1:7" ht="15.75" x14ac:dyDescent="0.25">
      <c r="A153" s="117"/>
      <c r="B153" s="138"/>
      <c r="C153" s="138"/>
      <c r="D153" s="139"/>
      <c r="E153" s="138"/>
      <c r="F153" s="138"/>
      <c r="G153" s="139"/>
    </row>
  </sheetData>
  <mergeCells count="21">
    <mergeCell ref="A57:G57"/>
    <mergeCell ref="A2:G2"/>
    <mergeCell ref="A3:G3"/>
    <mergeCell ref="A5:A7"/>
    <mergeCell ref="B5:D5"/>
    <mergeCell ref="E5:G5"/>
    <mergeCell ref="E1:G1"/>
    <mergeCell ref="G6:G7"/>
    <mergeCell ref="A9:G9"/>
    <mergeCell ref="A25:G25"/>
    <mergeCell ref="A41:G41"/>
    <mergeCell ref="B6:B7"/>
    <mergeCell ref="C6:C7"/>
    <mergeCell ref="D6:D7"/>
    <mergeCell ref="E6:E7"/>
    <mergeCell ref="F6:F7"/>
    <mergeCell ref="A137:G137"/>
    <mergeCell ref="A73:G73"/>
    <mergeCell ref="A89:G89"/>
    <mergeCell ref="A105:G105"/>
    <mergeCell ref="A121:G121"/>
  </mergeCells>
  <printOptions horizontalCentered="1"/>
  <pageMargins left="0" right="0" top="0.19685039370078741" bottom="3.937007874015748E-2" header="0.15748031496062992" footer="0.35433070866141736"/>
  <pageSetup paperSize="9" scale="86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zoomScale="75" zoomScaleNormal="75" zoomScaleSheetLayoutView="80" workbookViewId="0">
      <selection activeCell="G14" sqref="G14"/>
    </sheetView>
  </sheetViews>
  <sheetFormatPr defaultColWidth="8.85546875" defaultRowHeight="18.75" x14ac:dyDescent="0.3"/>
  <cols>
    <col min="1" max="1" width="41" style="83" customWidth="1"/>
    <col min="2" max="2" width="14.28515625" style="83" customWidth="1"/>
    <col min="3" max="3" width="14.140625" style="83" customWidth="1"/>
    <col min="4" max="4" width="15.7109375" style="83" customWidth="1"/>
    <col min="5" max="5" width="17.140625" style="83" customWidth="1"/>
    <col min="6" max="6" width="16.7109375" style="83" customWidth="1"/>
    <col min="7" max="7" width="16" style="83" customWidth="1"/>
    <col min="8" max="8" width="8.85546875" style="83"/>
    <col min="9" max="10" width="8.85546875" style="98"/>
    <col min="11" max="250" width="8.85546875" style="83"/>
    <col min="251" max="251" width="41" style="83" customWidth="1"/>
    <col min="252" max="253" width="12" style="83" customWidth="1"/>
    <col min="254" max="254" width="13.5703125" style="83" customWidth="1"/>
    <col min="255" max="256" width="12" style="83" customWidth="1"/>
    <col min="257" max="257" width="13.5703125" style="83" customWidth="1"/>
    <col min="258" max="258" width="8.85546875" style="83"/>
    <col min="259" max="259" width="11.85546875" style="83" customWidth="1"/>
    <col min="260" max="260" width="9.42578125" style="83" bestFit="1" customWidth="1"/>
    <col min="261" max="506" width="8.85546875" style="83"/>
    <col min="507" max="507" width="41" style="83" customWidth="1"/>
    <col min="508" max="509" width="12" style="83" customWidth="1"/>
    <col min="510" max="510" width="13.5703125" style="83" customWidth="1"/>
    <col min="511" max="512" width="12" style="83" customWidth="1"/>
    <col min="513" max="513" width="13.5703125" style="83" customWidth="1"/>
    <col min="514" max="514" width="8.85546875" style="83"/>
    <col min="515" max="515" width="11.85546875" style="83" customWidth="1"/>
    <col min="516" max="516" width="9.42578125" style="83" bestFit="1" customWidth="1"/>
    <col min="517" max="762" width="8.85546875" style="83"/>
    <col min="763" max="763" width="41" style="83" customWidth="1"/>
    <col min="764" max="765" width="12" style="83" customWidth="1"/>
    <col min="766" max="766" width="13.5703125" style="83" customWidth="1"/>
    <col min="767" max="768" width="12" style="83" customWidth="1"/>
    <col min="769" max="769" width="13.5703125" style="83" customWidth="1"/>
    <col min="770" max="770" width="8.85546875" style="83"/>
    <col min="771" max="771" width="11.85546875" style="83" customWidth="1"/>
    <col min="772" max="772" width="9.42578125" style="83" bestFit="1" customWidth="1"/>
    <col min="773" max="1018" width="8.85546875" style="83"/>
    <col min="1019" max="1019" width="41" style="83" customWidth="1"/>
    <col min="1020" max="1021" width="12" style="83" customWidth="1"/>
    <col min="1022" max="1022" width="13.5703125" style="83" customWidth="1"/>
    <col min="1023" max="1024" width="12" style="83" customWidth="1"/>
    <col min="1025" max="1025" width="13.5703125" style="83" customWidth="1"/>
    <col min="1026" max="1026" width="8.85546875" style="83"/>
    <col min="1027" max="1027" width="11.85546875" style="83" customWidth="1"/>
    <col min="1028" max="1028" width="9.42578125" style="83" bestFit="1" customWidth="1"/>
    <col min="1029" max="1274" width="8.85546875" style="83"/>
    <col min="1275" max="1275" width="41" style="83" customWidth="1"/>
    <col min="1276" max="1277" width="12" style="83" customWidth="1"/>
    <col min="1278" max="1278" width="13.5703125" style="83" customWidth="1"/>
    <col min="1279" max="1280" width="12" style="83" customWidth="1"/>
    <col min="1281" max="1281" width="13.5703125" style="83" customWidth="1"/>
    <col min="1282" max="1282" width="8.85546875" style="83"/>
    <col min="1283" max="1283" width="11.85546875" style="83" customWidth="1"/>
    <col min="1284" max="1284" width="9.42578125" style="83" bestFit="1" customWidth="1"/>
    <col min="1285" max="1530" width="8.85546875" style="83"/>
    <col min="1531" max="1531" width="41" style="83" customWidth="1"/>
    <col min="1532" max="1533" width="12" style="83" customWidth="1"/>
    <col min="1534" max="1534" width="13.5703125" style="83" customWidth="1"/>
    <col min="1535" max="1536" width="12" style="83" customWidth="1"/>
    <col min="1537" max="1537" width="13.5703125" style="83" customWidth="1"/>
    <col min="1538" max="1538" width="8.85546875" style="83"/>
    <col min="1539" max="1539" width="11.85546875" style="83" customWidth="1"/>
    <col min="1540" max="1540" width="9.42578125" style="83" bestFit="1" customWidth="1"/>
    <col min="1541" max="1786" width="8.85546875" style="83"/>
    <col min="1787" max="1787" width="41" style="83" customWidth="1"/>
    <col min="1788" max="1789" width="12" style="83" customWidth="1"/>
    <col min="1790" max="1790" width="13.5703125" style="83" customWidth="1"/>
    <col min="1791" max="1792" width="12" style="83" customWidth="1"/>
    <col min="1793" max="1793" width="13.5703125" style="83" customWidth="1"/>
    <col min="1794" max="1794" width="8.85546875" style="83"/>
    <col min="1795" max="1795" width="11.85546875" style="83" customWidth="1"/>
    <col min="1796" max="1796" width="9.42578125" style="83" bestFit="1" customWidth="1"/>
    <col min="1797" max="2042" width="8.85546875" style="83"/>
    <col min="2043" max="2043" width="41" style="83" customWidth="1"/>
    <col min="2044" max="2045" width="12" style="83" customWidth="1"/>
    <col min="2046" max="2046" width="13.5703125" style="83" customWidth="1"/>
    <col min="2047" max="2048" width="12" style="83" customWidth="1"/>
    <col min="2049" max="2049" width="13.5703125" style="83" customWidth="1"/>
    <col min="2050" max="2050" width="8.85546875" style="83"/>
    <col min="2051" max="2051" width="11.85546875" style="83" customWidth="1"/>
    <col min="2052" max="2052" width="9.42578125" style="83" bestFit="1" customWidth="1"/>
    <col min="2053" max="2298" width="8.85546875" style="83"/>
    <col min="2299" max="2299" width="41" style="83" customWidth="1"/>
    <col min="2300" max="2301" width="12" style="83" customWidth="1"/>
    <col min="2302" max="2302" width="13.5703125" style="83" customWidth="1"/>
    <col min="2303" max="2304" width="12" style="83" customWidth="1"/>
    <col min="2305" max="2305" width="13.5703125" style="83" customWidth="1"/>
    <col min="2306" max="2306" width="8.85546875" style="83"/>
    <col min="2307" max="2307" width="11.85546875" style="83" customWidth="1"/>
    <col min="2308" max="2308" width="9.42578125" style="83" bestFit="1" customWidth="1"/>
    <col min="2309" max="2554" width="8.85546875" style="83"/>
    <col min="2555" max="2555" width="41" style="83" customWidth="1"/>
    <col min="2556" max="2557" width="12" style="83" customWidth="1"/>
    <col min="2558" max="2558" width="13.5703125" style="83" customWidth="1"/>
    <col min="2559" max="2560" width="12" style="83" customWidth="1"/>
    <col min="2561" max="2561" width="13.5703125" style="83" customWidth="1"/>
    <col min="2562" max="2562" width="8.85546875" style="83"/>
    <col min="2563" max="2563" width="11.85546875" style="83" customWidth="1"/>
    <col min="2564" max="2564" width="9.42578125" style="83" bestFit="1" customWidth="1"/>
    <col min="2565" max="2810" width="8.85546875" style="83"/>
    <col min="2811" max="2811" width="41" style="83" customWidth="1"/>
    <col min="2812" max="2813" width="12" style="83" customWidth="1"/>
    <col min="2814" max="2814" width="13.5703125" style="83" customWidth="1"/>
    <col min="2815" max="2816" width="12" style="83" customWidth="1"/>
    <col min="2817" max="2817" width="13.5703125" style="83" customWidth="1"/>
    <col min="2818" max="2818" width="8.85546875" style="83"/>
    <col min="2819" max="2819" width="11.85546875" style="83" customWidth="1"/>
    <col min="2820" max="2820" width="9.42578125" style="83" bestFit="1" customWidth="1"/>
    <col min="2821" max="3066" width="8.85546875" style="83"/>
    <col min="3067" max="3067" width="41" style="83" customWidth="1"/>
    <col min="3068" max="3069" width="12" style="83" customWidth="1"/>
    <col min="3070" max="3070" width="13.5703125" style="83" customWidth="1"/>
    <col min="3071" max="3072" width="12" style="83" customWidth="1"/>
    <col min="3073" max="3073" width="13.5703125" style="83" customWidth="1"/>
    <col min="3074" max="3074" width="8.85546875" style="83"/>
    <col min="3075" max="3075" width="11.85546875" style="83" customWidth="1"/>
    <col min="3076" max="3076" width="9.42578125" style="83" bestFit="1" customWidth="1"/>
    <col min="3077" max="3322" width="8.85546875" style="83"/>
    <col min="3323" max="3323" width="41" style="83" customWidth="1"/>
    <col min="3324" max="3325" width="12" style="83" customWidth="1"/>
    <col min="3326" max="3326" width="13.5703125" style="83" customWidth="1"/>
    <col min="3327" max="3328" width="12" style="83" customWidth="1"/>
    <col min="3329" max="3329" width="13.5703125" style="83" customWidth="1"/>
    <col min="3330" max="3330" width="8.85546875" style="83"/>
    <col min="3331" max="3331" width="11.85546875" style="83" customWidth="1"/>
    <col min="3332" max="3332" width="9.42578125" style="83" bestFit="1" customWidth="1"/>
    <col min="3333" max="3578" width="8.85546875" style="83"/>
    <col min="3579" max="3579" width="41" style="83" customWidth="1"/>
    <col min="3580" max="3581" width="12" style="83" customWidth="1"/>
    <col min="3582" max="3582" width="13.5703125" style="83" customWidth="1"/>
    <col min="3583" max="3584" width="12" style="83" customWidth="1"/>
    <col min="3585" max="3585" width="13.5703125" style="83" customWidth="1"/>
    <col min="3586" max="3586" width="8.85546875" style="83"/>
    <col min="3587" max="3587" width="11.85546875" style="83" customWidth="1"/>
    <col min="3588" max="3588" width="9.42578125" style="83" bestFit="1" customWidth="1"/>
    <col min="3589" max="3834" width="8.85546875" style="83"/>
    <col min="3835" max="3835" width="41" style="83" customWidth="1"/>
    <col min="3836" max="3837" width="12" style="83" customWidth="1"/>
    <col min="3838" max="3838" width="13.5703125" style="83" customWidth="1"/>
    <col min="3839" max="3840" width="12" style="83" customWidth="1"/>
    <col min="3841" max="3841" width="13.5703125" style="83" customWidth="1"/>
    <col min="3842" max="3842" width="8.85546875" style="83"/>
    <col min="3843" max="3843" width="11.85546875" style="83" customWidth="1"/>
    <col min="3844" max="3844" width="9.42578125" style="83" bestFit="1" customWidth="1"/>
    <col min="3845" max="4090" width="8.85546875" style="83"/>
    <col min="4091" max="4091" width="41" style="83" customWidth="1"/>
    <col min="4092" max="4093" width="12" style="83" customWidth="1"/>
    <col min="4094" max="4094" width="13.5703125" style="83" customWidth="1"/>
    <col min="4095" max="4096" width="12" style="83" customWidth="1"/>
    <col min="4097" max="4097" width="13.5703125" style="83" customWidth="1"/>
    <col min="4098" max="4098" width="8.85546875" style="83"/>
    <col min="4099" max="4099" width="11.85546875" style="83" customWidth="1"/>
    <col min="4100" max="4100" width="9.42578125" style="83" bestFit="1" customWidth="1"/>
    <col min="4101" max="4346" width="8.85546875" style="83"/>
    <col min="4347" max="4347" width="41" style="83" customWidth="1"/>
    <col min="4348" max="4349" width="12" style="83" customWidth="1"/>
    <col min="4350" max="4350" width="13.5703125" style="83" customWidth="1"/>
    <col min="4351" max="4352" width="12" style="83" customWidth="1"/>
    <col min="4353" max="4353" width="13.5703125" style="83" customWidth="1"/>
    <col min="4354" max="4354" width="8.85546875" style="83"/>
    <col min="4355" max="4355" width="11.85546875" style="83" customWidth="1"/>
    <col min="4356" max="4356" width="9.42578125" style="83" bestFit="1" customWidth="1"/>
    <col min="4357" max="4602" width="8.85546875" style="83"/>
    <col min="4603" max="4603" width="41" style="83" customWidth="1"/>
    <col min="4604" max="4605" width="12" style="83" customWidth="1"/>
    <col min="4606" max="4606" width="13.5703125" style="83" customWidth="1"/>
    <col min="4607" max="4608" width="12" style="83" customWidth="1"/>
    <col min="4609" max="4609" width="13.5703125" style="83" customWidth="1"/>
    <col min="4610" max="4610" width="8.85546875" style="83"/>
    <col min="4611" max="4611" width="11.85546875" style="83" customWidth="1"/>
    <col min="4612" max="4612" width="9.42578125" style="83" bestFit="1" customWidth="1"/>
    <col min="4613" max="4858" width="8.85546875" style="83"/>
    <col min="4859" max="4859" width="41" style="83" customWidth="1"/>
    <col min="4860" max="4861" width="12" style="83" customWidth="1"/>
    <col min="4862" max="4862" width="13.5703125" style="83" customWidth="1"/>
    <col min="4863" max="4864" width="12" style="83" customWidth="1"/>
    <col min="4865" max="4865" width="13.5703125" style="83" customWidth="1"/>
    <col min="4866" max="4866" width="8.85546875" style="83"/>
    <col min="4867" max="4867" width="11.85546875" style="83" customWidth="1"/>
    <col min="4868" max="4868" width="9.42578125" style="83" bestFit="1" customWidth="1"/>
    <col min="4869" max="5114" width="8.85546875" style="83"/>
    <col min="5115" max="5115" width="41" style="83" customWidth="1"/>
    <col min="5116" max="5117" width="12" style="83" customWidth="1"/>
    <col min="5118" max="5118" width="13.5703125" style="83" customWidth="1"/>
    <col min="5119" max="5120" width="12" style="83" customWidth="1"/>
    <col min="5121" max="5121" width="13.5703125" style="83" customWidth="1"/>
    <col min="5122" max="5122" width="8.85546875" style="83"/>
    <col min="5123" max="5123" width="11.85546875" style="83" customWidth="1"/>
    <col min="5124" max="5124" width="9.42578125" style="83" bestFit="1" customWidth="1"/>
    <col min="5125" max="5370" width="8.85546875" style="83"/>
    <col min="5371" max="5371" width="41" style="83" customWidth="1"/>
    <col min="5372" max="5373" width="12" style="83" customWidth="1"/>
    <col min="5374" max="5374" width="13.5703125" style="83" customWidth="1"/>
    <col min="5375" max="5376" width="12" style="83" customWidth="1"/>
    <col min="5377" max="5377" width="13.5703125" style="83" customWidth="1"/>
    <col min="5378" max="5378" width="8.85546875" style="83"/>
    <col min="5379" max="5379" width="11.85546875" style="83" customWidth="1"/>
    <col min="5380" max="5380" width="9.42578125" style="83" bestFit="1" customWidth="1"/>
    <col min="5381" max="5626" width="8.85546875" style="83"/>
    <col min="5627" max="5627" width="41" style="83" customWidth="1"/>
    <col min="5628" max="5629" width="12" style="83" customWidth="1"/>
    <col min="5630" max="5630" width="13.5703125" style="83" customWidth="1"/>
    <col min="5631" max="5632" width="12" style="83" customWidth="1"/>
    <col min="5633" max="5633" width="13.5703125" style="83" customWidth="1"/>
    <col min="5634" max="5634" width="8.85546875" style="83"/>
    <col min="5635" max="5635" width="11.85546875" style="83" customWidth="1"/>
    <col min="5636" max="5636" width="9.42578125" style="83" bestFit="1" customWidth="1"/>
    <col min="5637" max="5882" width="8.85546875" style="83"/>
    <col min="5883" max="5883" width="41" style="83" customWidth="1"/>
    <col min="5884" max="5885" width="12" style="83" customWidth="1"/>
    <col min="5886" max="5886" width="13.5703125" style="83" customWidth="1"/>
    <col min="5887" max="5888" width="12" style="83" customWidth="1"/>
    <col min="5889" max="5889" width="13.5703125" style="83" customWidth="1"/>
    <col min="5890" max="5890" width="8.85546875" style="83"/>
    <col min="5891" max="5891" width="11.85546875" style="83" customWidth="1"/>
    <col min="5892" max="5892" width="9.42578125" style="83" bestFit="1" customWidth="1"/>
    <col min="5893" max="6138" width="8.85546875" style="83"/>
    <col min="6139" max="6139" width="41" style="83" customWidth="1"/>
    <col min="6140" max="6141" width="12" style="83" customWidth="1"/>
    <col min="6142" max="6142" width="13.5703125" style="83" customWidth="1"/>
    <col min="6143" max="6144" width="12" style="83" customWidth="1"/>
    <col min="6145" max="6145" width="13.5703125" style="83" customWidth="1"/>
    <col min="6146" max="6146" width="8.85546875" style="83"/>
    <col min="6147" max="6147" width="11.85546875" style="83" customWidth="1"/>
    <col min="6148" max="6148" width="9.42578125" style="83" bestFit="1" customWidth="1"/>
    <col min="6149" max="6394" width="8.85546875" style="83"/>
    <col min="6395" max="6395" width="41" style="83" customWidth="1"/>
    <col min="6396" max="6397" width="12" style="83" customWidth="1"/>
    <col min="6398" max="6398" width="13.5703125" style="83" customWidth="1"/>
    <col min="6399" max="6400" width="12" style="83" customWidth="1"/>
    <col min="6401" max="6401" width="13.5703125" style="83" customWidth="1"/>
    <col min="6402" max="6402" width="8.85546875" style="83"/>
    <col min="6403" max="6403" width="11.85546875" style="83" customWidth="1"/>
    <col min="6404" max="6404" width="9.42578125" style="83" bestFit="1" customWidth="1"/>
    <col min="6405" max="6650" width="8.85546875" style="83"/>
    <col min="6651" max="6651" width="41" style="83" customWidth="1"/>
    <col min="6652" max="6653" width="12" style="83" customWidth="1"/>
    <col min="6654" max="6654" width="13.5703125" style="83" customWidth="1"/>
    <col min="6655" max="6656" width="12" style="83" customWidth="1"/>
    <col min="6657" max="6657" width="13.5703125" style="83" customWidth="1"/>
    <col min="6658" max="6658" width="8.85546875" style="83"/>
    <col min="6659" max="6659" width="11.85546875" style="83" customWidth="1"/>
    <col min="6660" max="6660" width="9.42578125" style="83" bestFit="1" customWidth="1"/>
    <col min="6661" max="6906" width="8.85546875" style="83"/>
    <col min="6907" max="6907" width="41" style="83" customWidth="1"/>
    <col min="6908" max="6909" width="12" style="83" customWidth="1"/>
    <col min="6910" max="6910" width="13.5703125" style="83" customWidth="1"/>
    <col min="6911" max="6912" width="12" style="83" customWidth="1"/>
    <col min="6913" max="6913" width="13.5703125" style="83" customWidth="1"/>
    <col min="6914" max="6914" width="8.85546875" style="83"/>
    <col min="6915" max="6915" width="11.85546875" style="83" customWidth="1"/>
    <col min="6916" max="6916" width="9.42578125" style="83" bestFit="1" customWidth="1"/>
    <col min="6917" max="7162" width="8.85546875" style="83"/>
    <col min="7163" max="7163" width="41" style="83" customWidth="1"/>
    <col min="7164" max="7165" width="12" style="83" customWidth="1"/>
    <col min="7166" max="7166" width="13.5703125" style="83" customWidth="1"/>
    <col min="7167" max="7168" width="12" style="83" customWidth="1"/>
    <col min="7169" max="7169" width="13.5703125" style="83" customWidth="1"/>
    <col min="7170" max="7170" width="8.85546875" style="83"/>
    <col min="7171" max="7171" width="11.85546875" style="83" customWidth="1"/>
    <col min="7172" max="7172" width="9.42578125" style="83" bestFit="1" customWidth="1"/>
    <col min="7173" max="7418" width="8.85546875" style="83"/>
    <col min="7419" max="7419" width="41" style="83" customWidth="1"/>
    <col min="7420" max="7421" width="12" style="83" customWidth="1"/>
    <col min="7422" max="7422" width="13.5703125" style="83" customWidth="1"/>
    <col min="7423" max="7424" width="12" style="83" customWidth="1"/>
    <col min="7425" max="7425" width="13.5703125" style="83" customWidth="1"/>
    <col min="7426" max="7426" width="8.85546875" style="83"/>
    <col min="7427" max="7427" width="11.85546875" style="83" customWidth="1"/>
    <col min="7428" max="7428" width="9.42578125" style="83" bestFit="1" customWidth="1"/>
    <col min="7429" max="7674" width="8.85546875" style="83"/>
    <col min="7675" max="7675" width="41" style="83" customWidth="1"/>
    <col min="7676" max="7677" width="12" style="83" customWidth="1"/>
    <col min="7678" max="7678" width="13.5703125" style="83" customWidth="1"/>
    <col min="7679" max="7680" width="12" style="83" customWidth="1"/>
    <col min="7681" max="7681" width="13.5703125" style="83" customWidth="1"/>
    <col min="7682" max="7682" width="8.85546875" style="83"/>
    <col min="7683" max="7683" width="11.85546875" style="83" customWidth="1"/>
    <col min="7684" max="7684" width="9.42578125" style="83" bestFit="1" customWidth="1"/>
    <col min="7685" max="7930" width="8.85546875" style="83"/>
    <col min="7931" max="7931" width="41" style="83" customWidth="1"/>
    <col min="7932" max="7933" width="12" style="83" customWidth="1"/>
    <col min="7934" max="7934" width="13.5703125" style="83" customWidth="1"/>
    <col min="7935" max="7936" width="12" style="83" customWidth="1"/>
    <col min="7937" max="7937" width="13.5703125" style="83" customWidth="1"/>
    <col min="7938" max="7938" width="8.85546875" style="83"/>
    <col min="7939" max="7939" width="11.85546875" style="83" customWidth="1"/>
    <col min="7940" max="7940" width="9.42578125" style="83" bestFit="1" customWidth="1"/>
    <col min="7941" max="8186" width="8.85546875" style="83"/>
    <col min="8187" max="8187" width="41" style="83" customWidth="1"/>
    <col min="8188" max="8189" width="12" style="83" customWidth="1"/>
    <col min="8190" max="8190" width="13.5703125" style="83" customWidth="1"/>
    <col min="8191" max="8192" width="12" style="83" customWidth="1"/>
    <col min="8193" max="8193" width="13.5703125" style="83" customWidth="1"/>
    <col min="8194" max="8194" width="8.85546875" style="83"/>
    <col min="8195" max="8195" width="11.85546875" style="83" customWidth="1"/>
    <col min="8196" max="8196" width="9.42578125" style="83" bestFit="1" customWidth="1"/>
    <col min="8197" max="8442" width="8.85546875" style="83"/>
    <col min="8443" max="8443" width="41" style="83" customWidth="1"/>
    <col min="8444" max="8445" width="12" style="83" customWidth="1"/>
    <col min="8446" max="8446" width="13.5703125" style="83" customWidth="1"/>
    <col min="8447" max="8448" width="12" style="83" customWidth="1"/>
    <col min="8449" max="8449" width="13.5703125" style="83" customWidth="1"/>
    <col min="8450" max="8450" width="8.85546875" style="83"/>
    <col min="8451" max="8451" width="11.85546875" style="83" customWidth="1"/>
    <col min="8452" max="8452" width="9.42578125" style="83" bestFit="1" customWidth="1"/>
    <col min="8453" max="8698" width="8.85546875" style="83"/>
    <col min="8699" max="8699" width="41" style="83" customWidth="1"/>
    <col min="8700" max="8701" width="12" style="83" customWidth="1"/>
    <col min="8702" max="8702" width="13.5703125" style="83" customWidth="1"/>
    <col min="8703" max="8704" width="12" style="83" customWidth="1"/>
    <col min="8705" max="8705" width="13.5703125" style="83" customWidth="1"/>
    <col min="8706" max="8706" width="8.85546875" style="83"/>
    <col min="8707" max="8707" width="11.85546875" style="83" customWidth="1"/>
    <col min="8708" max="8708" width="9.42578125" style="83" bestFit="1" customWidth="1"/>
    <col min="8709" max="8954" width="8.85546875" style="83"/>
    <col min="8955" max="8955" width="41" style="83" customWidth="1"/>
    <col min="8956" max="8957" width="12" style="83" customWidth="1"/>
    <col min="8958" max="8958" width="13.5703125" style="83" customWidth="1"/>
    <col min="8959" max="8960" width="12" style="83" customWidth="1"/>
    <col min="8961" max="8961" width="13.5703125" style="83" customWidth="1"/>
    <col min="8962" max="8962" width="8.85546875" style="83"/>
    <col min="8963" max="8963" width="11.85546875" style="83" customWidth="1"/>
    <col min="8964" max="8964" width="9.42578125" style="83" bestFit="1" customWidth="1"/>
    <col min="8965" max="9210" width="8.85546875" style="83"/>
    <col min="9211" max="9211" width="41" style="83" customWidth="1"/>
    <col min="9212" max="9213" width="12" style="83" customWidth="1"/>
    <col min="9214" max="9214" width="13.5703125" style="83" customWidth="1"/>
    <col min="9215" max="9216" width="12" style="83" customWidth="1"/>
    <col min="9217" max="9217" width="13.5703125" style="83" customWidth="1"/>
    <col min="9218" max="9218" width="8.85546875" style="83"/>
    <col min="9219" max="9219" width="11.85546875" style="83" customWidth="1"/>
    <col min="9220" max="9220" width="9.42578125" style="83" bestFit="1" customWidth="1"/>
    <col min="9221" max="9466" width="8.85546875" style="83"/>
    <col min="9467" max="9467" width="41" style="83" customWidth="1"/>
    <col min="9468" max="9469" width="12" style="83" customWidth="1"/>
    <col min="9470" max="9470" width="13.5703125" style="83" customWidth="1"/>
    <col min="9471" max="9472" width="12" style="83" customWidth="1"/>
    <col min="9473" max="9473" width="13.5703125" style="83" customWidth="1"/>
    <col min="9474" max="9474" width="8.85546875" style="83"/>
    <col min="9475" max="9475" width="11.85546875" style="83" customWidth="1"/>
    <col min="9476" max="9476" width="9.42578125" style="83" bestFit="1" customWidth="1"/>
    <col min="9477" max="9722" width="8.85546875" style="83"/>
    <col min="9723" max="9723" width="41" style="83" customWidth="1"/>
    <col min="9724" max="9725" width="12" style="83" customWidth="1"/>
    <col min="9726" max="9726" width="13.5703125" style="83" customWidth="1"/>
    <col min="9727" max="9728" width="12" style="83" customWidth="1"/>
    <col min="9729" max="9729" width="13.5703125" style="83" customWidth="1"/>
    <col min="9730" max="9730" width="8.85546875" style="83"/>
    <col min="9731" max="9731" width="11.85546875" style="83" customWidth="1"/>
    <col min="9732" max="9732" width="9.42578125" style="83" bestFit="1" customWidth="1"/>
    <col min="9733" max="9978" width="8.85546875" style="83"/>
    <col min="9979" max="9979" width="41" style="83" customWidth="1"/>
    <col min="9980" max="9981" width="12" style="83" customWidth="1"/>
    <col min="9982" max="9982" width="13.5703125" style="83" customWidth="1"/>
    <col min="9983" max="9984" width="12" style="83" customWidth="1"/>
    <col min="9985" max="9985" width="13.5703125" style="83" customWidth="1"/>
    <col min="9986" max="9986" width="8.85546875" style="83"/>
    <col min="9987" max="9987" width="11.85546875" style="83" customWidth="1"/>
    <col min="9988" max="9988" width="9.42578125" style="83" bestFit="1" customWidth="1"/>
    <col min="9989" max="10234" width="8.85546875" style="83"/>
    <col min="10235" max="10235" width="41" style="83" customWidth="1"/>
    <col min="10236" max="10237" width="12" style="83" customWidth="1"/>
    <col min="10238" max="10238" width="13.5703125" style="83" customWidth="1"/>
    <col min="10239" max="10240" width="12" style="83" customWidth="1"/>
    <col min="10241" max="10241" width="13.5703125" style="83" customWidth="1"/>
    <col min="10242" max="10242" width="8.85546875" style="83"/>
    <col min="10243" max="10243" width="11.85546875" style="83" customWidth="1"/>
    <col min="10244" max="10244" width="9.42578125" style="83" bestFit="1" customWidth="1"/>
    <col min="10245" max="10490" width="8.85546875" style="83"/>
    <col min="10491" max="10491" width="41" style="83" customWidth="1"/>
    <col min="10492" max="10493" width="12" style="83" customWidth="1"/>
    <col min="10494" max="10494" width="13.5703125" style="83" customWidth="1"/>
    <col min="10495" max="10496" width="12" style="83" customWidth="1"/>
    <col min="10497" max="10497" width="13.5703125" style="83" customWidth="1"/>
    <col min="10498" max="10498" width="8.85546875" style="83"/>
    <col min="10499" max="10499" width="11.85546875" style="83" customWidth="1"/>
    <col min="10500" max="10500" width="9.42578125" style="83" bestFit="1" customWidth="1"/>
    <col min="10501" max="10746" width="8.85546875" style="83"/>
    <col min="10747" max="10747" width="41" style="83" customWidth="1"/>
    <col min="10748" max="10749" width="12" style="83" customWidth="1"/>
    <col min="10750" max="10750" width="13.5703125" style="83" customWidth="1"/>
    <col min="10751" max="10752" width="12" style="83" customWidth="1"/>
    <col min="10753" max="10753" width="13.5703125" style="83" customWidth="1"/>
    <col min="10754" max="10754" width="8.85546875" style="83"/>
    <col min="10755" max="10755" width="11.85546875" style="83" customWidth="1"/>
    <col min="10756" max="10756" width="9.42578125" style="83" bestFit="1" customWidth="1"/>
    <col min="10757" max="11002" width="8.85546875" style="83"/>
    <col min="11003" max="11003" width="41" style="83" customWidth="1"/>
    <col min="11004" max="11005" width="12" style="83" customWidth="1"/>
    <col min="11006" max="11006" width="13.5703125" style="83" customWidth="1"/>
    <col min="11007" max="11008" width="12" style="83" customWidth="1"/>
    <col min="11009" max="11009" width="13.5703125" style="83" customWidth="1"/>
    <col min="11010" max="11010" width="8.85546875" style="83"/>
    <col min="11011" max="11011" width="11.85546875" style="83" customWidth="1"/>
    <col min="11012" max="11012" width="9.42578125" style="83" bestFit="1" customWidth="1"/>
    <col min="11013" max="11258" width="8.85546875" style="83"/>
    <col min="11259" max="11259" width="41" style="83" customWidth="1"/>
    <col min="11260" max="11261" width="12" style="83" customWidth="1"/>
    <col min="11262" max="11262" width="13.5703125" style="83" customWidth="1"/>
    <col min="11263" max="11264" width="12" style="83" customWidth="1"/>
    <col min="11265" max="11265" width="13.5703125" style="83" customWidth="1"/>
    <col min="11266" max="11266" width="8.85546875" style="83"/>
    <col min="11267" max="11267" width="11.85546875" style="83" customWidth="1"/>
    <col min="11268" max="11268" width="9.42578125" style="83" bestFit="1" customWidth="1"/>
    <col min="11269" max="11514" width="8.85546875" style="83"/>
    <col min="11515" max="11515" width="41" style="83" customWidth="1"/>
    <col min="11516" max="11517" width="12" style="83" customWidth="1"/>
    <col min="11518" max="11518" width="13.5703125" style="83" customWidth="1"/>
    <col min="11519" max="11520" width="12" style="83" customWidth="1"/>
    <col min="11521" max="11521" width="13.5703125" style="83" customWidth="1"/>
    <col min="11522" max="11522" width="8.85546875" style="83"/>
    <col min="11523" max="11523" width="11.85546875" style="83" customWidth="1"/>
    <col min="11524" max="11524" width="9.42578125" style="83" bestFit="1" customWidth="1"/>
    <col min="11525" max="11770" width="8.85546875" style="83"/>
    <col min="11771" max="11771" width="41" style="83" customWidth="1"/>
    <col min="11772" max="11773" width="12" style="83" customWidth="1"/>
    <col min="11774" max="11774" width="13.5703125" style="83" customWidth="1"/>
    <col min="11775" max="11776" width="12" style="83" customWidth="1"/>
    <col min="11777" max="11777" width="13.5703125" style="83" customWidth="1"/>
    <col min="11778" max="11778" width="8.85546875" style="83"/>
    <col min="11779" max="11779" width="11.85546875" style="83" customWidth="1"/>
    <col min="11780" max="11780" width="9.42578125" style="83" bestFit="1" customWidth="1"/>
    <col min="11781" max="12026" width="8.85546875" style="83"/>
    <col min="12027" max="12027" width="41" style="83" customWidth="1"/>
    <col min="12028" max="12029" width="12" style="83" customWidth="1"/>
    <col min="12030" max="12030" width="13.5703125" style="83" customWidth="1"/>
    <col min="12031" max="12032" width="12" style="83" customWidth="1"/>
    <col min="12033" max="12033" width="13.5703125" style="83" customWidth="1"/>
    <col min="12034" max="12034" width="8.85546875" style="83"/>
    <col min="12035" max="12035" width="11.85546875" style="83" customWidth="1"/>
    <col min="12036" max="12036" width="9.42578125" style="83" bestFit="1" customWidth="1"/>
    <col min="12037" max="12282" width="8.85546875" style="83"/>
    <col min="12283" max="12283" width="41" style="83" customWidth="1"/>
    <col min="12284" max="12285" width="12" style="83" customWidth="1"/>
    <col min="12286" max="12286" width="13.5703125" style="83" customWidth="1"/>
    <col min="12287" max="12288" width="12" style="83" customWidth="1"/>
    <col min="12289" max="12289" width="13.5703125" style="83" customWidth="1"/>
    <col min="12290" max="12290" width="8.85546875" style="83"/>
    <col min="12291" max="12291" width="11.85546875" style="83" customWidth="1"/>
    <col min="12292" max="12292" width="9.42578125" style="83" bestFit="1" customWidth="1"/>
    <col min="12293" max="12538" width="8.85546875" style="83"/>
    <col min="12539" max="12539" width="41" style="83" customWidth="1"/>
    <col min="12540" max="12541" width="12" style="83" customWidth="1"/>
    <col min="12542" max="12542" width="13.5703125" style="83" customWidth="1"/>
    <col min="12543" max="12544" width="12" style="83" customWidth="1"/>
    <col min="12545" max="12545" width="13.5703125" style="83" customWidth="1"/>
    <col min="12546" max="12546" width="8.85546875" style="83"/>
    <col min="12547" max="12547" width="11.85546875" style="83" customWidth="1"/>
    <col min="12548" max="12548" width="9.42578125" style="83" bestFit="1" customWidth="1"/>
    <col min="12549" max="12794" width="8.85546875" style="83"/>
    <col min="12795" max="12795" width="41" style="83" customWidth="1"/>
    <col min="12796" max="12797" width="12" style="83" customWidth="1"/>
    <col min="12798" max="12798" width="13.5703125" style="83" customWidth="1"/>
    <col min="12799" max="12800" width="12" style="83" customWidth="1"/>
    <col min="12801" max="12801" width="13.5703125" style="83" customWidth="1"/>
    <col min="12802" max="12802" width="8.85546875" style="83"/>
    <col min="12803" max="12803" width="11.85546875" style="83" customWidth="1"/>
    <col min="12804" max="12804" width="9.42578125" style="83" bestFit="1" customWidth="1"/>
    <col min="12805" max="13050" width="8.85546875" style="83"/>
    <col min="13051" max="13051" width="41" style="83" customWidth="1"/>
    <col min="13052" max="13053" width="12" style="83" customWidth="1"/>
    <col min="13054" max="13054" width="13.5703125" style="83" customWidth="1"/>
    <col min="13055" max="13056" width="12" style="83" customWidth="1"/>
    <col min="13057" max="13057" width="13.5703125" style="83" customWidth="1"/>
    <col min="13058" max="13058" width="8.85546875" style="83"/>
    <col min="13059" max="13059" width="11.85546875" style="83" customWidth="1"/>
    <col min="13060" max="13060" width="9.42578125" style="83" bestFit="1" customWidth="1"/>
    <col min="13061" max="13306" width="8.85546875" style="83"/>
    <col min="13307" max="13307" width="41" style="83" customWidth="1"/>
    <col min="13308" max="13309" width="12" style="83" customWidth="1"/>
    <col min="13310" max="13310" width="13.5703125" style="83" customWidth="1"/>
    <col min="13311" max="13312" width="12" style="83" customWidth="1"/>
    <col min="13313" max="13313" width="13.5703125" style="83" customWidth="1"/>
    <col min="13314" max="13314" width="8.85546875" style="83"/>
    <col min="13315" max="13315" width="11.85546875" style="83" customWidth="1"/>
    <col min="13316" max="13316" width="9.42578125" style="83" bestFit="1" customWidth="1"/>
    <col min="13317" max="13562" width="8.85546875" style="83"/>
    <col min="13563" max="13563" width="41" style="83" customWidth="1"/>
    <col min="13564" max="13565" width="12" style="83" customWidth="1"/>
    <col min="13566" max="13566" width="13.5703125" style="83" customWidth="1"/>
    <col min="13567" max="13568" width="12" style="83" customWidth="1"/>
    <col min="13569" max="13569" width="13.5703125" style="83" customWidth="1"/>
    <col min="13570" max="13570" width="8.85546875" style="83"/>
    <col min="13571" max="13571" width="11.85546875" style="83" customWidth="1"/>
    <col min="13572" max="13572" width="9.42578125" style="83" bestFit="1" customWidth="1"/>
    <col min="13573" max="13818" width="8.85546875" style="83"/>
    <col min="13819" max="13819" width="41" style="83" customWidth="1"/>
    <col min="13820" max="13821" width="12" style="83" customWidth="1"/>
    <col min="13822" max="13822" width="13.5703125" style="83" customWidth="1"/>
    <col min="13823" max="13824" width="12" style="83" customWidth="1"/>
    <col min="13825" max="13825" width="13.5703125" style="83" customWidth="1"/>
    <col min="13826" max="13826" width="8.85546875" style="83"/>
    <col min="13827" max="13827" width="11.85546875" style="83" customWidth="1"/>
    <col min="13828" max="13828" width="9.42578125" style="83" bestFit="1" customWidth="1"/>
    <col min="13829" max="14074" width="8.85546875" style="83"/>
    <col min="14075" max="14075" width="41" style="83" customWidth="1"/>
    <col min="14076" max="14077" width="12" style="83" customWidth="1"/>
    <col min="14078" max="14078" width="13.5703125" style="83" customWidth="1"/>
    <col min="14079" max="14080" width="12" style="83" customWidth="1"/>
    <col min="14081" max="14081" width="13.5703125" style="83" customWidth="1"/>
    <col min="14082" max="14082" width="8.85546875" style="83"/>
    <col min="14083" max="14083" width="11.85546875" style="83" customWidth="1"/>
    <col min="14084" max="14084" width="9.42578125" style="83" bestFit="1" customWidth="1"/>
    <col min="14085" max="14330" width="8.85546875" style="83"/>
    <col min="14331" max="14331" width="41" style="83" customWidth="1"/>
    <col min="14332" max="14333" width="12" style="83" customWidth="1"/>
    <col min="14334" max="14334" width="13.5703125" style="83" customWidth="1"/>
    <col min="14335" max="14336" width="12" style="83" customWidth="1"/>
    <col min="14337" max="14337" width="13.5703125" style="83" customWidth="1"/>
    <col min="14338" max="14338" width="8.85546875" style="83"/>
    <col min="14339" max="14339" width="11.85546875" style="83" customWidth="1"/>
    <col min="14340" max="14340" width="9.42578125" style="83" bestFit="1" customWidth="1"/>
    <col min="14341" max="14586" width="8.85546875" style="83"/>
    <col min="14587" max="14587" width="41" style="83" customWidth="1"/>
    <col min="14588" max="14589" width="12" style="83" customWidth="1"/>
    <col min="14590" max="14590" width="13.5703125" style="83" customWidth="1"/>
    <col min="14591" max="14592" width="12" style="83" customWidth="1"/>
    <col min="14593" max="14593" width="13.5703125" style="83" customWidth="1"/>
    <col min="14594" max="14594" width="8.85546875" style="83"/>
    <col min="14595" max="14595" width="11.85546875" style="83" customWidth="1"/>
    <col min="14596" max="14596" width="9.42578125" style="83" bestFit="1" customWidth="1"/>
    <col min="14597" max="14842" width="8.85546875" style="83"/>
    <col min="14843" max="14843" width="41" style="83" customWidth="1"/>
    <col min="14844" max="14845" width="12" style="83" customWidth="1"/>
    <col min="14846" max="14846" width="13.5703125" style="83" customWidth="1"/>
    <col min="14847" max="14848" width="12" style="83" customWidth="1"/>
    <col min="14849" max="14849" width="13.5703125" style="83" customWidth="1"/>
    <col min="14850" max="14850" width="8.85546875" style="83"/>
    <col min="14851" max="14851" width="11.85546875" style="83" customWidth="1"/>
    <col min="14852" max="14852" width="9.42578125" style="83" bestFit="1" customWidth="1"/>
    <col min="14853" max="15098" width="8.85546875" style="83"/>
    <col min="15099" max="15099" width="41" style="83" customWidth="1"/>
    <col min="15100" max="15101" width="12" style="83" customWidth="1"/>
    <col min="15102" max="15102" width="13.5703125" style="83" customWidth="1"/>
    <col min="15103" max="15104" width="12" style="83" customWidth="1"/>
    <col min="15105" max="15105" width="13.5703125" style="83" customWidth="1"/>
    <col min="15106" max="15106" width="8.85546875" style="83"/>
    <col min="15107" max="15107" width="11.85546875" style="83" customWidth="1"/>
    <col min="15108" max="15108" width="9.42578125" style="83" bestFit="1" customWidth="1"/>
    <col min="15109" max="15354" width="8.85546875" style="83"/>
    <col min="15355" max="15355" width="41" style="83" customWidth="1"/>
    <col min="15356" max="15357" width="12" style="83" customWidth="1"/>
    <col min="15358" max="15358" width="13.5703125" style="83" customWidth="1"/>
    <col min="15359" max="15360" width="12" style="83" customWidth="1"/>
    <col min="15361" max="15361" width="13.5703125" style="83" customWidth="1"/>
    <col min="15362" max="15362" width="8.85546875" style="83"/>
    <col min="15363" max="15363" width="11.85546875" style="83" customWidth="1"/>
    <col min="15364" max="15364" width="9.42578125" style="83" bestFit="1" customWidth="1"/>
    <col min="15365" max="15610" width="8.85546875" style="83"/>
    <col min="15611" max="15611" width="41" style="83" customWidth="1"/>
    <col min="15612" max="15613" width="12" style="83" customWidth="1"/>
    <col min="15614" max="15614" width="13.5703125" style="83" customWidth="1"/>
    <col min="15615" max="15616" width="12" style="83" customWidth="1"/>
    <col min="15617" max="15617" width="13.5703125" style="83" customWidth="1"/>
    <col min="15618" max="15618" width="8.85546875" style="83"/>
    <col min="15619" max="15619" width="11.85546875" style="83" customWidth="1"/>
    <col min="15620" max="15620" width="9.42578125" style="83" bestFit="1" customWidth="1"/>
    <col min="15621" max="15866" width="8.85546875" style="83"/>
    <col min="15867" max="15867" width="41" style="83" customWidth="1"/>
    <col min="15868" max="15869" width="12" style="83" customWidth="1"/>
    <col min="15870" max="15870" width="13.5703125" style="83" customWidth="1"/>
    <col min="15871" max="15872" width="12" style="83" customWidth="1"/>
    <col min="15873" max="15873" width="13.5703125" style="83" customWidth="1"/>
    <col min="15874" max="15874" width="8.85546875" style="83"/>
    <col min="15875" max="15875" width="11.85546875" style="83" customWidth="1"/>
    <col min="15876" max="15876" width="9.42578125" style="83" bestFit="1" customWidth="1"/>
    <col min="15877" max="16122" width="8.85546875" style="83"/>
    <col min="16123" max="16123" width="41" style="83" customWidth="1"/>
    <col min="16124" max="16125" width="12" style="83" customWidth="1"/>
    <col min="16126" max="16126" width="13.5703125" style="83" customWidth="1"/>
    <col min="16127" max="16128" width="12" style="83" customWidth="1"/>
    <col min="16129" max="16129" width="13.5703125" style="83" customWidth="1"/>
    <col min="16130" max="16130" width="8.85546875" style="83"/>
    <col min="16131" max="16131" width="11.85546875" style="83" customWidth="1"/>
    <col min="16132" max="16132" width="9.42578125" style="83" bestFit="1" customWidth="1"/>
    <col min="16133" max="16384" width="8.85546875" style="83"/>
  </cols>
  <sheetData>
    <row r="1" spans="1:27" ht="23.25" customHeight="1" x14ac:dyDescent="0.3">
      <c r="E1" s="442" t="s">
        <v>211</v>
      </c>
      <c r="F1" s="442"/>
      <c r="G1" s="442"/>
    </row>
    <row r="2" spans="1:27" s="71" customFormat="1" ht="22.5" customHeight="1" x14ac:dyDescent="0.3">
      <c r="A2" s="457" t="s">
        <v>86</v>
      </c>
      <c r="B2" s="457"/>
      <c r="C2" s="457"/>
      <c r="D2" s="457"/>
      <c r="E2" s="457"/>
      <c r="F2" s="457"/>
      <c r="G2" s="457"/>
      <c r="I2" s="314"/>
      <c r="J2" s="314"/>
    </row>
    <row r="3" spans="1:27" s="71" customFormat="1" ht="22.5" customHeight="1" x14ac:dyDescent="0.3">
      <c r="A3" s="472" t="s">
        <v>87</v>
      </c>
      <c r="B3" s="472"/>
      <c r="C3" s="472"/>
      <c r="D3" s="472"/>
      <c r="E3" s="472"/>
      <c r="F3" s="472"/>
      <c r="G3" s="472"/>
      <c r="I3" s="314"/>
      <c r="J3" s="314"/>
    </row>
    <row r="4" spans="1:27" s="74" customFormat="1" ht="18.75" customHeight="1" x14ac:dyDescent="0.3">
      <c r="A4" s="72"/>
      <c r="B4" s="72"/>
      <c r="C4" s="72"/>
      <c r="D4" s="72"/>
      <c r="E4" s="72"/>
      <c r="F4" s="72"/>
      <c r="G4" s="60" t="s">
        <v>26</v>
      </c>
      <c r="I4" s="98"/>
      <c r="J4" s="98"/>
    </row>
    <row r="5" spans="1:27" s="74" customFormat="1" ht="66" customHeight="1" x14ac:dyDescent="0.35">
      <c r="A5" s="144"/>
      <c r="B5" s="146" t="str">
        <f>'6'!B5</f>
        <v>Січень - червень    2021 р.</v>
      </c>
      <c r="C5" s="146" t="str">
        <f>'6'!C5</f>
        <v>Січень - червень    2022 р.</v>
      </c>
      <c r="D5" s="146" t="str">
        <f>'6'!D5</f>
        <v>Темпи зростання (зниження)</v>
      </c>
      <c r="E5" s="146" t="str">
        <f>'6'!E5</f>
        <v>Станом на 01.07.2021 р.</v>
      </c>
      <c r="F5" s="146" t="str">
        <f>'6'!F5</f>
        <v>Станом на 01.07.2022 р.</v>
      </c>
      <c r="G5" s="146" t="str">
        <f>'6'!G5</f>
        <v>Темпи зростання (зниження)</v>
      </c>
      <c r="I5" s="98"/>
      <c r="J5" s="98"/>
    </row>
    <row r="6" spans="1:27" s="74" customFormat="1" ht="28.5" customHeight="1" x14ac:dyDescent="0.3">
      <c r="A6" s="97" t="s">
        <v>63</v>
      </c>
      <c r="B6" s="337">
        <v>23526</v>
      </c>
      <c r="C6" s="219">
        <v>17198</v>
      </c>
      <c r="D6" s="218">
        <v>73.102099804471649</v>
      </c>
      <c r="E6" s="220">
        <v>9882</v>
      </c>
      <c r="F6" s="219">
        <v>6529</v>
      </c>
      <c r="G6" s="218">
        <v>66.06962153410241</v>
      </c>
      <c r="I6" s="389"/>
      <c r="J6" s="389"/>
      <c r="K6" s="99"/>
      <c r="L6" s="99"/>
      <c r="M6" s="99"/>
      <c r="N6" s="99"/>
    </row>
    <row r="7" spans="1:27" s="90" customFormat="1" ht="31.5" customHeight="1" x14ac:dyDescent="0.3">
      <c r="A7" s="100" t="s">
        <v>88</v>
      </c>
      <c r="B7" s="101">
        <v>20901</v>
      </c>
      <c r="C7" s="101">
        <v>15485</v>
      </c>
      <c r="D7" s="218">
        <v>74.087364240945405</v>
      </c>
      <c r="E7" s="101">
        <v>9026</v>
      </c>
      <c r="F7" s="101">
        <v>5974</v>
      </c>
      <c r="G7" s="218">
        <v>66.186572124972301</v>
      </c>
      <c r="I7" s="389"/>
      <c r="J7" s="389"/>
    </row>
    <row r="8" spans="1:27" s="90" customFormat="1" ht="21.6" customHeight="1" x14ac:dyDescent="0.3">
      <c r="A8" s="103" t="s">
        <v>89</v>
      </c>
      <c r="B8" s="211"/>
      <c r="C8" s="211"/>
      <c r="D8" s="218"/>
      <c r="E8" s="211"/>
      <c r="F8" s="211"/>
      <c r="G8" s="218"/>
      <c r="I8" s="389"/>
      <c r="J8" s="389"/>
      <c r="AA8" s="90">
        <v>2501</v>
      </c>
    </row>
    <row r="9" spans="1:27" ht="36" customHeight="1" x14ac:dyDescent="0.3">
      <c r="A9" s="79" t="s">
        <v>30</v>
      </c>
      <c r="B9" s="221">
        <v>3370</v>
      </c>
      <c r="C9" s="223">
        <v>2862</v>
      </c>
      <c r="D9" s="218">
        <v>84.925816023738875</v>
      </c>
      <c r="E9" s="222">
        <v>631</v>
      </c>
      <c r="F9" s="223">
        <v>494</v>
      </c>
      <c r="G9" s="218">
        <v>78.288431061806648</v>
      </c>
      <c r="H9" s="89"/>
      <c r="I9" s="390"/>
      <c r="J9" s="389"/>
    </row>
    <row r="10" spans="1:27" ht="39" customHeight="1" x14ac:dyDescent="0.3">
      <c r="A10" s="79" t="s">
        <v>31</v>
      </c>
      <c r="B10" s="221">
        <v>204</v>
      </c>
      <c r="C10" s="81">
        <v>171</v>
      </c>
      <c r="D10" s="218">
        <v>83.82352941176471</v>
      </c>
      <c r="E10" s="150">
        <v>36</v>
      </c>
      <c r="F10" s="81">
        <v>56</v>
      </c>
      <c r="G10" s="218">
        <v>155.55555555555557</v>
      </c>
      <c r="I10" s="390"/>
      <c r="J10" s="389"/>
    </row>
    <row r="11" spans="1:27" s="85" customFormat="1" ht="28.5" customHeight="1" x14ac:dyDescent="0.3">
      <c r="A11" s="79" t="s">
        <v>32</v>
      </c>
      <c r="B11" s="221">
        <v>3406</v>
      </c>
      <c r="C11" s="81">
        <v>2250</v>
      </c>
      <c r="D11" s="218">
        <v>66.059894304169106</v>
      </c>
      <c r="E11" s="150">
        <v>1308</v>
      </c>
      <c r="F11" s="81">
        <v>856</v>
      </c>
      <c r="G11" s="218">
        <v>65.443425076452598</v>
      </c>
      <c r="I11" s="391"/>
      <c r="J11" s="389"/>
    </row>
    <row r="12" spans="1:27" ht="42" customHeight="1" x14ac:dyDescent="0.3">
      <c r="A12" s="79" t="s">
        <v>33</v>
      </c>
      <c r="B12" s="221">
        <v>250</v>
      </c>
      <c r="C12" s="81">
        <v>182</v>
      </c>
      <c r="D12" s="218">
        <v>72.8</v>
      </c>
      <c r="E12" s="150">
        <v>183</v>
      </c>
      <c r="F12" s="81">
        <v>111</v>
      </c>
      <c r="G12" s="218">
        <v>60.655737704918032</v>
      </c>
      <c r="I12" s="391"/>
      <c r="J12" s="389"/>
    </row>
    <row r="13" spans="1:27" ht="42" customHeight="1" x14ac:dyDescent="0.3">
      <c r="A13" s="79" t="s">
        <v>34</v>
      </c>
      <c r="B13" s="221">
        <v>145</v>
      </c>
      <c r="C13" s="81">
        <v>128</v>
      </c>
      <c r="D13" s="218">
        <v>88.275862068965523</v>
      </c>
      <c r="E13" s="150">
        <v>72</v>
      </c>
      <c r="F13" s="81">
        <v>52</v>
      </c>
      <c r="G13" s="218">
        <v>72.222222222222214</v>
      </c>
      <c r="I13" s="391"/>
      <c r="J13" s="389"/>
    </row>
    <row r="14" spans="1:27" ht="30.75" customHeight="1" x14ac:dyDescent="0.3">
      <c r="A14" s="79" t="s">
        <v>35</v>
      </c>
      <c r="B14" s="221">
        <v>617</v>
      </c>
      <c r="C14" s="81">
        <v>639</v>
      </c>
      <c r="D14" s="218">
        <v>103.56564019448946</v>
      </c>
      <c r="E14" s="150">
        <v>182</v>
      </c>
      <c r="F14" s="81">
        <v>319</v>
      </c>
      <c r="G14" s="218">
        <v>175.27472527472528</v>
      </c>
      <c r="I14" s="391"/>
      <c r="J14" s="389"/>
    </row>
    <row r="15" spans="1:27" ht="41.25" customHeight="1" x14ac:dyDescent="0.3">
      <c r="A15" s="79" t="s">
        <v>36</v>
      </c>
      <c r="B15" s="221">
        <v>3730</v>
      </c>
      <c r="C15" s="81">
        <v>2585</v>
      </c>
      <c r="D15" s="218">
        <v>69.302949061662204</v>
      </c>
      <c r="E15" s="150">
        <v>1464</v>
      </c>
      <c r="F15" s="81">
        <v>1145</v>
      </c>
      <c r="G15" s="218">
        <v>78.210382513661202</v>
      </c>
      <c r="I15" s="391"/>
      <c r="J15" s="389"/>
    </row>
    <row r="16" spans="1:27" ht="41.25" customHeight="1" x14ac:dyDescent="0.3">
      <c r="A16" s="79" t="s">
        <v>37</v>
      </c>
      <c r="B16" s="221">
        <v>843</v>
      </c>
      <c r="C16" s="81">
        <v>812</v>
      </c>
      <c r="D16" s="218">
        <v>96.322657176749701</v>
      </c>
      <c r="E16" s="150">
        <v>355</v>
      </c>
      <c r="F16" s="81">
        <v>405</v>
      </c>
      <c r="G16" s="218">
        <v>114.08450704225352</v>
      </c>
      <c r="I16" s="391"/>
      <c r="J16" s="389"/>
    </row>
    <row r="17" spans="1:10" ht="41.25" customHeight="1" x14ac:dyDescent="0.3">
      <c r="A17" s="79" t="s">
        <v>38</v>
      </c>
      <c r="B17" s="221">
        <v>499</v>
      </c>
      <c r="C17" s="81">
        <v>328</v>
      </c>
      <c r="D17" s="218">
        <v>65.731462925851702</v>
      </c>
      <c r="E17" s="150">
        <v>189</v>
      </c>
      <c r="F17" s="81">
        <v>166</v>
      </c>
      <c r="G17" s="218">
        <v>87.830687830687822</v>
      </c>
      <c r="I17" s="391"/>
      <c r="J17" s="389"/>
    </row>
    <row r="18" spans="1:10" ht="28.5" customHeight="1" x14ac:dyDescent="0.3">
      <c r="A18" s="79" t="s">
        <v>39</v>
      </c>
      <c r="B18" s="221">
        <v>268</v>
      </c>
      <c r="C18" s="81">
        <v>174</v>
      </c>
      <c r="D18" s="218">
        <v>64.925373134328353</v>
      </c>
      <c r="E18" s="150">
        <v>130</v>
      </c>
      <c r="F18" s="81">
        <v>78</v>
      </c>
      <c r="G18" s="218">
        <v>60</v>
      </c>
      <c r="I18" s="391"/>
      <c r="J18" s="389"/>
    </row>
    <row r="19" spans="1:10" ht="30.75" customHeight="1" x14ac:dyDescent="0.3">
      <c r="A19" s="79" t="s">
        <v>40</v>
      </c>
      <c r="B19" s="221">
        <v>295</v>
      </c>
      <c r="C19" s="81">
        <v>245</v>
      </c>
      <c r="D19" s="218">
        <v>83.050847457627114</v>
      </c>
      <c r="E19" s="150">
        <v>143</v>
      </c>
      <c r="F19" s="81">
        <v>90</v>
      </c>
      <c r="G19" s="218">
        <v>62.93706293706294</v>
      </c>
      <c r="I19" s="391"/>
      <c r="J19" s="389"/>
    </row>
    <row r="20" spans="1:10" ht="30.75" customHeight="1" x14ac:dyDescent="0.3">
      <c r="A20" s="79" t="s">
        <v>41</v>
      </c>
      <c r="B20" s="221">
        <v>122</v>
      </c>
      <c r="C20" s="81">
        <v>61</v>
      </c>
      <c r="D20" s="218">
        <v>50</v>
      </c>
      <c r="E20" s="150">
        <v>42</v>
      </c>
      <c r="F20" s="81">
        <v>27</v>
      </c>
      <c r="G20" s="218">
        <v>64.285714285714292</v>
      </c>
      <c r="I20" s="391"/>
      <c r="J20" s="389"/>
    </row>
    <row r="21" spans="1:10" ht="39" customHeight="1" x14ac:dyDescent="0.3">
      <c r="A21" s="79" t="s">
        <v>42</v>
      </c>
      <c r="B21" s="221">
        <v>269</v>
      </c>
      <c r="C21" s="81">
        <v>252</v>
      </c>
      <c r="D21" s="218">
        <v>93.680297397769522</v>
      </c>
      <c r="E21" s="150">
        <v>100</v>
      </c>
      <c r="F21" s="81">
        <v>120</v>
      </c>
      <c r="G21" s="218">
        <v>120</v>
      </c>
      <c r="I21" s="391"/>
      <c r="J21" s="389"/>
    </row>
    <row r="22" spans="1:10" ht="39.75" customHeight="1" x14ac:dyDescent="0.3">
      <c r="A22" s="79" t="s">
        <v>43</v>
      </c>
      <c r="B22" s="221">
        <v>311</v>
      </c>
      <c r="C22" s="81">
        <v>231</v>
      </c>
      <c r="D22" s="218">
        <v>74.276527331189712</v>
      </c>
      <c r="E22" s="150">
        <v>128</v>
      </c>
      <c r="F22" s="81">
        <v>93</v>
      </c>
      <c r="G22" s="218">
        <v>72.65625</v>
      </c>
      <c r="I22" s="391"/>
      <c r="J22" s="389"/>
    </row>
    <row r="23" spans="1:10" ht="44.25" customHeight="1" x14ac:dyDescent="0.3">
      <c r="A23" s="79" t="s">
        <v>44</v>
      </c>
      <c r="B23" s="221">
        <v>4497</v>
      </c>
      <c r="C23" s="81">
        <v>2954</v>
      </c>
      <c r="D23" s="218">
        <v>65.688236602179231</v>
      </c>
      <c r="E23" s="150">
        <v>2980</v>
      </c>
      <c r="F23" s="81">
        <v>1159</v>
      </c>
      <c r="G23" s="218">
        <v>38.892617449664428</v>
      </c>
      <c r="I23" s="391"/>
      <c r="J23" s="389"/>
    </row>
    <row r="24" spans="1:10" ht="31.5" customHeight="1" x14ac:dyDescent="0.3">
      <c r="A24" s="79" t="s">
        <v>45</v>
      </c>
      <c r="B24" s="221">
        <v>745</v>
      </c>
      <c r="C24" s="81">
        <v>602</v>
      </c>
      <c r="D24" s="218">
        <v>80.805369127516784</v>
      </c>
      <c r="E24" s="150">
        <v>493</v>
      </c>
      <c r="F24" s="81">
        <v>342</v>
      </c>
      <c r="G24" s="218">
        <v>69.371196754563897</v>
      </c>
      <c r="I24" s="391"/>
      <c r="J24" s="389"/>
    </row>
    <row r="25" spans="1:10" ht="42" customHeight="1" x14ac:dyDescent="0.3">
      <c r="A25" s="79" t="s">
        <v>46</v>
      </c>
      <c r="B25" s="221">
        <v>991</v>
      </c>
      <c r="C25" s="81">
        <v>752</v>
      </c>
      <c r="D25" s="218">
        <v>75.882946518668021</v>
      </c>
      <c r="E25" s="150">
        <v>411</v>
      </c>
      <c r="F25" s="81">
        <v>346</v>
      </c>
      <c r="G25" s="218">
        <v>84.18491484184915</v>
      </c>
      <c r="I25" s="391"/>
      <c r="J25" s="389"/>
    </row>
    <row r="26" spans="1:10" ht="42" customHeight="1" x14ac:dyDescent="0.3">
      <c r="A26" s="79" t="s">
        <v>47</v>
      </c>
      <c r="B26" s="221">
        <v>161</v>
      </c>
      <c r="C26" s="81">
        <v>113</v>
      </c>
      <c r="D26" s="218">
        <v>70.186335403726702</v>
      </c>
      <c r="E26" s="150">
        <v>91</v>
      </c>
      <c r="F26" s="81">
        <v>46</v>
      </c>
      <c r="G26" s="218">
        <v>50.549450549450547</v>
      </c>
      <c r="I26" s="391"/>
      <c r="J26" s="389"/>
    </row>
    <row r="27" spans="1:10" ht="29.25" customHeight="1" x14ac:dyDescent="0.3">
      <c r="A27" s="79" t="s">
        <v>48</v>
      </c>
      <c r="B27" s="221">
        <v>178</v>
      </c>
      <c r="C27" s="81">
        <v>144</v>
      </c>
      <c r="D27" s="218">
        <v>80.898876404494374</v>
      </c>
      <c r="E27" s="150">
        <v>88</v>
      </c>
      <c r="F27" s="81">
        <v>69</v>
      </c>
      <c r="G27" s="218">
        <v>78.409090909090907</v>
      </c>
      <c r="I27" s="391"/>
      <c r="J27" s="389"/>
    </row>
  </sheetData>
  <mergeCells count="3">
    <mergeCell ref="A2:G2"/>
    <mergeCell ref="A3:G3"/>
    <mergeCell ref="E1:G1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34</vt:i4>
      </vt:variant>
    </vt:vector>
  </HeadingPairs>
  <TitlesOfParts>
    <vt:vector size="6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Бриль Людмила Петрівна</cp:lastModifiedBy>
  <cp:lastPrinted>2022-02-10T15:08:19Z</cp:lastPrinted>
  <dcterms:created xsi:type="dcterms:W3CDTF">2020-12-10T10:35:03Z</dcterms:created>
  <dcterms:modified xsi:type="dcterms:W3CDTF">2022-07-13T08:03:33Z</dcterms:modified>
</cp:coreProperties>
</file>