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<sst xmlns="http://schemas.openxmlformats.org/spreadsheetml/2006/main" count="64" uniqueCount="56">
  <si>
    <t>Тернопільська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</si>
  <si>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</si>
  <si>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</si>
  <si>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</si>
  <si>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</si>
  <si>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</si>
  <si>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</si>
  <si>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</si>
  <si>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</si>
  <si>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</si>
  <si>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</si>
  <si>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</si>
  <si>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</si>
  <si>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</si>
  <si>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</si>
  <si>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</si>
  <si>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</si>
  <si>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</si>
  <si>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</si>
  <si>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</si>
  <si>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</si>
  <si>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</si>
  <si>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</si>
  <si>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</si>
  <si>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</si>
  <si>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</si>
  <si>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</si>
  <si>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</si>
  <si>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</si>
  <si>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</si>
  <si>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Усього за                       2015 - 2018 рр.</t>
  </si>
  <si>
    <t>січень-квітень 2017 р.</t>
  </si>
  <si>
    <t>січень-квітень 2018 р.</t>
  </si>
  <si>
    <t xml:space="preserve">Станом на 1 травня </t>
  </si>
  <si>
    <t>Інформація щодо надання послуг державною службою зайнятості учасникам АТО у січні-квітні 2018 року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</si>
  <si>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</si>
  <si>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</si>
  <si>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</si>
  <si>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</si>
  <si>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</si>
  <si>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</si>
  <si>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</si>
  <si>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</si>
  <si>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</si>
  <si>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</si>
  <si>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</si>
  <si>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</si>
  <si>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</si>
  <si>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</si>
  <si>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</si>
  <si>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</si>
  <si>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</si>
  <si>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+ 401грн.</t>
  </si>
  <si>
    <t xml:space="preserve"> + 646 грн.</t>
  </si>
  <si>
    <t>2,4 тис.</t>
  </si>
  <si>
    <t>2,1 тис.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</si>
</sst>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6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6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83" fontId="32" fillId="0" borderId="3" xfId="451" applyNumberFormat="1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84" fontId="23" fillId="51" borderId="3" xfId="451" applyNumberFormat="1" applyFont="1" applyFill="1" applyBorder="1" applyAlignment="1">
      <alignment horizontal="center" vertical="center" wrapText="1"/>
      <protection/>
    </xf>
    <xf numFmtId="1" fontId="51" fillId="0" borderId="0" xfId="448" applyNumberFormat="1" applyFont="1" applyFill="1" applyBorder="1" applyAlignment="1" applyProtection="1">
      <alignment/>
      <protection locked="0"/>
    </xf>
    <xf numFmtId="1" fontId="24" fillId="51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3" fillId="0" borderId="0" xfId="448" applyNumberFormat="1" applyFont="1" applyFill="1" applyAlignment="1" applyProtection="1">
      <alignment horizontal="center"/>
      <protection locked="0"/>
    </xf>
    <xf numFmtId="1" fontId="54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2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5" fillId="0" borderId="0" xfId="448" applyNumberFormat="1" applyFont="1" applyFill="1" applyProtection="1">
      <alignment/>
      <protection locked="0"/>
    </xf>
    <xf numFmtId="1" fontId="56" fillId="51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4" fillId="0" borderId="3" xfId="448" applyNumberFormat="1" applyFont="1" applyFill="1" applyBorder="1" applyAlignment="1" applyProtection="1">
      <alignment horizontal="center"/>
      <protection/>
    </xf>
    <xf numFmtId="1" fontId="54" fillId="51" borderId="3" xfId="448" applyNumberFormat="1" applyFont="1" applyFill="1" applyBorder="1" applyAlignment="1" applyProtection="1">
      <alignment horizontal="center"/>
      <protection/>
    </xf>
    <xf numFmtId="1" fontId="27" fillId="0" borderId="21" xfId="448" applyNumberFormat="1" applyFont="1" applyFill="1" applyBorder="1" applyAlignment="1" applyProtection="1">
      <alignment horizontal="center"/>
      <protection locked="0"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47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8" applyNumberFormat="1" applyFont="1" applyFill="1" applyBorder="1" applyAlignment="1" applyProtection="1">
      <alignment horizontal="center" vertical="center"/>
      <protection/>
    </xf>
    <xf numFmtId="3" fontId="57" fillId="51" borderId="3" xfId="448" applyNumberFormat="1" applyFont="1" applyFill="1" applyBorder="1" applyAlignment="1" applyProtection="1">
      <alignment horizontal="center" vertical="center"/>
      <protection/>
    </xf>
    <xf numFmtId="0" fontId="45" fillId="0" borderId="3" xfId="452" applyFont="1" applyFill="1" applyBorder="1" applyAlignment="1">
      <alignment horizontal="left"/>
      <protection/>
    </xf>
    <xf numFmtId="3" fontId="57" fillId="51" borderId="3" xfId="448" applyNumberFormat="1" applyFont="1" applyFill="1" applyBorder="1" applyAlignment="1" applyProtection="1">
      <alignment horizontal="center" vertical="center"/>
      <protection locked="0"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3" fontId="49" fillId="0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Border="1" applyAlignment="1">
      <alignment horizontal="center" vertical="center" wrapText="1"/>
      <protection/>
    </xf>
    <xf numFmtId="0" fontId="31" fillId="0" borderId="20" xfId="450" applyFont="1" applyBorder="1" applyAlignment="1">
      <alignment horizontal="center" vertical="center" wrapText="1"/>
      <protection/>
    </xf>
    <xf numFmtId="49" fontId="23" fillId="0" borderId="22" xfId="450" applyNumberFormat="1" applyFont="1" applyBorder="1" applyAlignment="1">
      <alignment horizontal="center" vertical="center" wrapText="1"/>
      <protection/>
    </xf>
    <xf numFmtId="183" fontId="32" fillId="0" borderId="20" xfId="451" applyNumberFormat="1" applyFont="1" applyBorder="1" applyAlignment="1">
      <alignment horizontal="center" vertical="center" wrapText="1"/>
      <protection/>
    </xf>
    <xf numFmtId="3" fontId="49" fillId="0" borderId="22" xfId="451" applyNumberFormat="1" applyFont="1" applyFill="1" applyBorder="1" applyAlignment="1">
      <alignment horizontal="center" vertical="center" wrapText="1"/>
      <protection/>
    </xf>
    <xf numFmtId="3" fontId="23" fillId="0" borderId="22" xfId="451" applyNumberFormat="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1" fontId="49" fillId="51" borderId="0" xfId="448" applyNumberFormat="1" applyFont="1" applyFill="1" applyBorder="1" applyAlignment="1" applyProtection="1">
      <alignment horizontal="right"/>
      <protection locked="0"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3" fontId="32" fillId="0" borderId="22" xfId="451" applyNumberFormat="1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49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1" fontId="50" fillId="51" borderId="3" xfId="450" applyNumberFormat="1" applyFont="1" applyFill="1" applyBorder="1" applyAlignment="1">
      <alignment horizontal="center" vertical="center"/>
      <protection/>
    </xf>
    <xf numFmtId="183" fontId="29" fillId="0" borderId="3" xfId="451" applyNumberFormat="1" applyFont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5" fillId="0" borderId="0" xfId="450" applyNumberFormat="1" applyFont="1">
      <alignment/>
      <protection/>
    </xf>
    <xf numFmtId="1" fontId="27" fillId="51" borderId="20" xfId="451" applyNumberFormat="1" applyFont="1" applyFill="1" applyBorder="1" applyAlignment="1">
      <alignment horizontal="center" vertical="center" wrapText="1"/>
      <protection/>
    </xf>
    <xf numFmtId="0" fontId="65" fillId="0" borderId="0" xfId="450" applyFont="1">
      <alignment/>
      <protection/>
    </xf>
    <xf numFmtId="0" fontId="65" fillId="0" borderId="0" xfId="451" applyFont="1" applyAlignment="1">
      <alignment vertical="center" wrapText="1"/>
      <protection/>
    </xf>
    <xf numFmtId="3" fontId="65" fillId="0" borderId="0" xfId="450" applyNumberFormat="1" applyFont="1">
      <alignment/>
      <protection/>
    </xf>
    <xf numFmtId="0" fontId="66" fillId="0" borderId="0" xfId="450" applyFont="1">
      <alignment/>
      <protection/>
    </xf>
    <xf numFmtId="0" fontId="67" fillId="0" borderId="0" xfId="451" applyFont="1" applyAlignment="1">
      <alignment vertical="center" wrapText="1"/>
      <protection/>
    </xf>
    <xf numFmtId="1" fontId="68" fillId="0" borderId="0" xfId="451" applyNumberFormat="1" applyFont="1" applyAlignment="1">
      <alignment vertical="center" wrapText="1"/>
      <protection/>
    </xf>
    <xf numFmtId="0" fontId="66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184" fontId="28" fillId="51" borderId="23" xfId="451" applyNumberFormat="1" applyFont="1" applyFill="1" applyBorder="1" applyAlignment="1">
      <alignment horizontal="center" vertical="center" wrapText="1"/>
      <protection/>
    </xf>
    <xf numFmtId="184" fontId="28" fillId="51" borderId="24" xfId="451" applyNumberFormat="1" applyFont="1" applyFill="1" applyBorder="1" applyAlignment="1">
      <alignment horizontal="center" vertical="center" wrapText="1"/>
      <protection/>
    </xf>
    <xf numFmtId="1" fontId="46" fillId="0" borderId="0" xfId="448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ФинᎰнсовый_Лист1 (3)_1" xfId="489"/>
    <cellStyle name="Comma" xfId="490"/>
    <cellStyle name="Comma [0]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tabSelected="1" zoomScale="72" zoomScaleNormal="72" zoomScaleSheetLayoutView="74" zoomScalePageLayoutView="0" workbookViewId="0" topLeftCell="A1">
      <selection activeCell="J8" sqref="J8"/>
    </sheetView>
  </sheetViews>
  <sheetFormatPr defaultColWidth="9.25390625" defaultRowHeight="12.75"/>
  <cols>
    <col min="1" max="1" width="50.25390625" style="1" customWidth="1"/>
    <col min="2" max="2" width="22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6.25390625" style="1" customWidth="1"/>
    <col min="9" max="9" width="9.25390625" style="73" customWidth="1"/>
    <col min="10" max="10" width="9.25390625" style="70" customWidth="1"/>
    <col min="11" max="11" width="11.625" style="73" bestFit="1" customWidth="1"/>
    <col min="12" max="13" width="9.25390625" style="73" customWidth="1"/>
    <col min="14" max="16384" width="9.25390625" style="1" customWidth="1"/>
  </cols>
  <sheetData>
    <row r="1" spans="2:8" ht="29.25" customHeight="1">
      <c r="B1" s="7"/>
      <c r="C1" s="7"/>
      <c r="F1" s="79" t="s">
        <v>13</v>
      </c>
      <c r="G1" s="79"/>
      <c r="H1" s="79"/>
    </row>
    <row r="2" spans="1:8" ht="25.5" customHeight="1">
      <c r="A2" s="80" t="s">
        <v>3</v>
      </c>
      <c r="B2" s="80"/>
      <c r="C2" s="80"/>
      <c r="D2" s="80"/>
      <c r="E2" s="80"/>
      <c r="F2" s="80"/>
      <c r="G2" s="80"/>
      <c r="H2" s="80"/>
    </row>
    <row r="3" spans="1:8" ht="25.5" customHeight="1">
      <c r="A3" s="80" t="s">
        <v>4</v>
      </c>
      <c r="B3" s="80"/>
      <c r="C3" s="80"/>
      <c r="D3" s="80"/>
      <c r="E3" s="80"/>
      <c r="F3" s="80"/>
      <c r="G3" s="80"/>
      <c r="H3" s="80"/>
    </row>
    <row r="4" spans="1:4" ht="9.75" customHeight="1">
      <c r="A4" s="2"/>
      <c r="B4" s="2"/>
      <c r="C4" s="2"/>
      <c r="D4" s="8"/>
    </row>
    <row r="5" spans="1:10" ht="60.75">
      <c r="A5" s="6"/>
      <c r="B5" s="9" t="s">
        <v>30</v>
      </c>
      <c r="C5" s="6" t="s">
        <v>11</v>
      </c>
      <c r="D5" s="49" t="s">
        <v>12</v>
      </c>
      <c r="E5" s="50" t="s">
        <v>14</v>
      </c>
      <c r="F5" s="51" t="s">
        <v>31</v>
      </c>
      <c r="G5" s="49" t="s">
        <v>32</v>
      </c>
      <c r="H5" s="10" t="s">
        <v>14</v>
      </c>
      <c r="J5" s="70">
        <v>2015</v>
      </c>
    </row>
    <row r="6" spans="1:13" s="4" customFormat="1" ht="22.5">
      <c r="A6" s="3" t="s">
        <v>2</v>
      </c>
      <c r="B6" s="69" t="s">
        <v>54</v>
      </c>
      <c r="C6" s="60">
        <v>1615</v>
      </c>
      <c r="D6" s="60">
        <v>1399</v>
      </c>
      <c r="E6" s="52">
        <f aca="true" t="shared" si="0" ref="E6:E13">ROUND(D6/C6*100,1)</f>
        <v>86.6</v>
      </c>
      <c r="F6" s="57">
        <v>1045</v>
      </c>
      <c r="G6" s="47">
        <v>448</v>
      </c>
      <c r="H6" s="11">
        <f aca="true" t="shared" si="1" ref="H6:H13">ROUND(G6/F6*100,1)</f>
        <v>42.9</v>
      </c>
      <c r="I6" s="74"/>
      <c r="J6" s="71">
        <v>563</v>
      </c>
      <c r="K6" s="75"/>
      <c r="L6" s="74"/>
      <c r="M6" s="74"/>
    </row>
    <row r="7" spans="1:13" s="4" customFormat="1" ht="22.5">
      <c r="A7" s="12" t="s">
        <v>5</v>
      </c>
      <c r="B7" s="69" t="s">
        <v>1</v>
      </c>
      <c r="C7" s="61">
        <v>1179</v>
      </c>
      <c r="D7" s="61">
        <v>514</v>
      </c>
      <c r="E7" s="52">
        <f t="shared" si="0"/>
        <v>43.6</v>
      </c>
      <c r="F7" s="58">
        <v>166</v>
      </c>
      <c r="G7" s="59">
        <v>128</v>
      </c>
      <c r="H7" s="11">
        <f t="shared" si="1"/>
        <v>77.1</v>
      </c>
      <c r="I7" s="74"/>
      <c r="J7" s="71">
        <v>0</v>
      </c>
      <c r="K7" s="75"/>
      <c r="L7" s="74"/>
      <c r="M7" s="74"/>
    </row>
    <row r="8" spans="1:13" s="4" customFormat="1" ht="22.5">
      <c r="A8" s="13" t="s">
        <v>6</v>
      </c>
      <c r="B8" s="69" t="s">
        <v>55</v>
      </c>
      <c r="C8" s="62">
        <v>1559</v>
      </c>
      <c r="D8" s="62">
        <v>1329</v>
      </c>
      <c r="E8" s="52">
        <f t="shared" si="0"/>
        <v>85.2</v>
      </c>
      <c r="F8" s="53">
        <v>996</v>
      </c>
      <c r="G8" s="46">
        <v>393</v>
      </c>
      <c r="H8" s="11">
        <f t="shared" si="1"/>
        <v>39.5</v>
      </c>
      <c r="I8" s="74"/>
      <c r="J8" s="71">
        <v>535</v>
      </c>
      <c r="K8" s="75"/>
      <c r="L8" s="74"/>
      <c r="M8" s="74"/>
    </row>
    <row r="9" spans="1:13" s="5" customFormat="1" ht="68.25" customHeight="1">
      <c r="A9" s="44" t="s">
        <v>26</v>
      </c>
      <c r="B9" s="69">
        <f>J9+C9+D9+G9</f>
        <v>716</v>
      </c>
      <c r="C9" s="60">
        <v>292</v>
      </c>
      <c r="D9" s="63">
        <v>276</v>
      </c>
      <c r="E9" s="52">
        <f t="shared" si="0"/>
        <v>94.5</v>
      </c>
      <c r="F9" s="54">
        <v>72</v>
      </c>
      <c r="G9" s="48">
        <v>66</v>
      </c>
      <c r="H9" s="11">
        <f t="shared" si="1"/>
        <v>91.7</v>
      </c>
      <c r="I9" s="76"/>
      <c r="J9" s="71">
        <v>82</v>
      </c>
      <c r="K9" s="75"/>
      <c r="L9" s="76"/>
      <c r="M9" s="76"/>
    </row>
    <row r="10" spans="1:13" s="5" customFormat="1" ht="49.5" customHeight="1">
      <c r="A10" s="45" t="s">
        <v>27</v>
      </c>
      <c r="B10" s="69">
        <f>J10+C10+D10+G10</f>
        <v>72</v>
      </c>
      <c r="C10" s="62">
        <v>20</v>
      </c>
      <c r="D10" s="62">
        <v>6</v>
      </c>
      <c r="E10" s="52">
        <f t="shared" si="0"/>
        <v>30</v>
      </c>
      <c r="F10" s="53">
        <v>1</v>
      </c>
      <c r="G10" s="46">
        <v>2</v>
      </c>
      <c r="H10" s="11">
        <f t="shared" si="1"/>
        <v>200</v>
      </c>
      <c r="I10" s="76"/>
      <c r="J10" s="71">
        <v>44</v>
      </c>
      <c r="K10" s="75"/>
      <c r="L10" s="76"/>
      <c r="M10" s="76"/>
    </row>
    <row r="11" spans="1:13" s="5" customFormat="1" ht="69.75" customHeight="1">
      <c r="A11" s="14" t="s">
        <v>28</v>
      </c>
      <c r="B11" s="69">
        <f>J11+C11+D11+G11</f>
        <v>26</v>
      </c>
      <c r="C11" s="60">
        <v>8</v>
      </c>
      <c r="D11" s="63">
        <v>13</v>
      </c>
      <c r="E11" s="52">
        <f t="shared" si="0"/>
        <v>162.5</v>
      </c>
      <c r="F11" s="54">
        <v>3</v>
      </c>
      <c r="G11" s="48">
        <v>3</v>
      </c>
      <c r="H11" s="11">
        <f t="shared" si="1"/>
        <v>100</v>
      </c>
      <c r="I11" s="76"/>
      <c r="J11" s="71">
        <v>2</v>
      </c>
      <c r="K11" s="75"/>
      <c r="L11" s="76"/>
      <c r="M11" s="76"/>
    </row>
    <row r="12" spans="1:13" s="5" customFormat="1" ht="42.75" customHeight="1">
      <c r="A12" s="14" t="s">
        <v>7</v>
      </c>
      <c r="B12" s="69">
        <f>J12+C12+D12+G12</f>
        <v>194</v>
      </c>
      <c r="C12" s="63">
        <v>71</v>
      </c>
      <c r="D12" s="63">
        <v>73</v>
      </c>
      <c r="E12" s="52">
        <f t="shared" si="0"/>
        <v>102.8</v>
      </c>
      <c r="F12" s="54">
        <v>53</v>
      </c>
      <c r="G12" s="48">
        <v>12</v>
      </c>
      <c r="H12" s="11">
        <f t="shared" si="1"/>
        <v>22.6</v>
      </c>
      <c r="I12" s="76"/>
      <c r="J12" s="71">
        <v>38</v>
      </c>
      <c r="K12" s="75"/>
      <c r="L12" s="76"/>
      <c r="M12" s="76"/>
    </row>
    <row r="13" spans="1:13" s="5" customFormat="1" ht="63" customHeight="1">
      <c r="A13" s="14" t="s">
        <v>10</v>
      </c>
      <c r="B13" s="69">
        <f>J13+C13+D13+G13</f>
        <v>141</v>
      </c>
      <c r="C13" s="63">
        <v>58</v>
      </c>
      <c r="D13" s="63">
        <v>69</v>
      </c>
      <c r="E13" s="52">
        <f t="shared" si="0"/>
        <v>119</v>
      </c>
      <c r="F13" s="54">
        <v>43</v>
      </c>
      <c r="G13" s="48">
        <v>5</v>
      </c>
      <c r="H13" s="11">
        <f t="shared" si="1"/>
        <v>11.6</v>
      </c>
      <c r="I13" s="76"/>
      <c r="J13" s="71">
        <v>9</v>
      </c>
      <c r="K13" s="75"/>
      <c r="L13" s="76"/>
      <c r="M13" s="76"/>
    </row>
    <row r="14" spans="1:13" s="5" customFormat="1" ht="22.5" customHeight="1">
      <c r="A14" s="15"/>
      <c r="C14" s="82" t="s">
        <v>15</v>
      </c>
      <c r="D14" s="83"/>
      <c r="E14" s="83"/>
      <c r="F14" s="82" t="s">
        <v>33</v>
      </c>
      <c r="G14" s="83"/>
      <c r="H14" s="83"/>
      <c r="I14" s="76"/>
      <c r="J14" s="71"/>
      <c r="K14" s="76"/>
      <c r="L14" s="76"/>
      <c r="M14" s="76"/>
    </row>
    <row r="15" spans="1:13" s="5" customFormat="1" ht="47.25">
      <c r="A15" s="81"/>
      <c r="B15" s="81"/>
      <c r="C15" s="16" t="s">
        <v>12</v>
      </c>
      <c r="D15" s="55" t="s">
        <v>29</v>
      </c>
      <c r="E15" s="67" t="s">
        <v>14</v>
      </c>
      <c r="F15" s="49" t="s">
        <v>12</v>
      </c>
      <c r="G15" s="49" t="s">
        <v>29</v>
      </c>
      <c r="H15" s="10" t="s">
        <v>14</v>
      </c>
      <c r="I15" s="76"/>
      <c r="J15" s="71"/>
      <c r="K15" s="76"/>
      <c r="L15" s="76"/>
      <c r="M15" s="76"/>
    </row>
    <row r="16" spans="1:8" ht="20.25">
      <c r="A16" s="77" t="s">
        <v>8</v>
      </c>
      <c r="B16" s="77"/>
      <c r="C16" s="64">
        <v>839</v>
      </c>
      <c r="D16" s="64">
        <v>300</v>
      </c>
      <c r="E16" s="66">
        <f>ROUND(D16/C16*100,1)</f>
        <v>35.8</v>
      </c>
      <c r="F16" s="64">
        <v>679</v>
      </c>
      <c r="G16" s="64">
        <v>247</v>
      </c>
      <c r="H16" s="66">
        <f>ROUND(G16/F16*100,1)</f>
        <v>36.4</v>
      </c>
    </row>
    <row r="17" spans="1:8" ht="20.25">
      <c r="A17" s="77" t="s">
        <v>9</v>
      </c>
      <c r="B17" s="77"/>
      <c r="C17" s="64">
        <v>774</v>
      </c>
      <c r="D17" s="64">
        <v>249</v>
      </c>
      <c r="E17" s="66">
        <f>ROUND(D17/C17*100,1)</f>
        <v>32.2</v>
      </c>
      <c r="F17" s="64">
        <v>591</v>
      </c>
      <c r="G17" s="64">
        <v>219</v>
      </c>
      <c r="H17" s="66">
        <f>ROUND(G17/F17*100,1)</f>
        <v>37.1</v>
      </c>
    </row>
    <row r="18" spans="1:10" ht="20.25" customHeight="1">
      <c r="A18" s="78" t="s">
        <v>16</v>
      </c>
      <c r="B18" s="78"/>
      <c r="C18" s="64">
        <v>3426</v>
      </c>
      <c r="D18" s="64">
        <v>3827</v>
      </c>
      <c r="E18" s="65" t="s">
        <v>52</v>
      </c>
      <c r="F18" s="64">
        <v>3472</v>
      </c>
      <c r="G18" s="64">
        <v>4118</v>
      </c>
      <c r="H18" s="65" t="s">
        <v>53</v>
      </c>
      <c r="J18" s="72"/>
    </row>
    <row r="19" spans="5:8" ht="15.75">
      <c r="E19" s="68"/>
      <c r="H19" s="68"/>
    </row>
  </sheetData>
  <sheetProtection/>
  <mergeCells count="9">
    <mergeCell ref="A16:B16"/>
    <mergeCell ref="A17:B17"/>
    <mergeCell ref="A18:B18"/>
    <mergeCell ref="F1:H1"/>
    <mergeCell ref="A2:H2"/>
    <mergeCell ref="A3:H3"/>
    <mergeCell ref="A15:B15"/>
    <mergeCell ref="C14:E14"/>
    <mergeCell ref="F14:H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="50" zoomScaleNormal="50" zoomScaleSheetLayoutView="55" zoomScalePageLayoutView="0" workbookViewId="0" topLeftCell="A1">
      <selection activeCell="M15" sqref="M15"/>
    </sheetView>
  </sheetViews>
  <sheetFormatPr defaultColWidth="9.00390625" defaultRowHeight="12.75"/>
  <cols>
    <col min="1" max="1" width="32.625" style="22" customWidth="1"/>
    <col min="2" max="4" width="25.75390625" style="23" customWidth="1"/>
    <col min="5" max="5" width="32.75390625" style="23" customWidth="1"/>
    <col min="6" max="6" width="25.75390625" style="23" customWidth="1"/>
    <col min="7" max="7" width="32.75390625" style="23" customWidth="1"/>
    <col min="8" max="10" width="25.7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8" customFormat="1" ht="63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19" customFormat="1" ht="15" customHeight="1">
      <c r="B3" s="26"/>
      <c r="C3" s="26"/>
      <c r="D3" s="26"/>
      <c r="E3" s="20"/>
      <c r="G3" s="27"/>
      <c r="H3" s="26"/>
      <c r="J3" s="29" t="s">
        <v>17</v>
      </c>
    </row>
    <row r="4" spans="1:10" s="30" customFormat="1" ht="123" customHeight="1">
      <c r="A4" s="35"/>
      <c r="B4" s="36" t="s">
        <v>18</v>
      </c>
      <c r="C4" s="36" t="s">
        <v>22</v>
      </c>
      <c r="D4" s="36" t="s">
        <v>23</v>
      </c>
      <c r="E4" s="36" t="s">
        <v>25</v>
      </c>
      <c r="F4" s="36" t="s">
        <v>7</v>
      </c>
      <c r="G4" s="36" t="s">
        <v>10</v>
      </c>
      <c r="H4" s="37" t="s">
        <v>19</v>
      </c>
      <c r="I4" s="38" t="s">
        <v>20</v>
      </c>
      <c r="J4" s="38" t="s">
        <v>24</v>
      </c>
    </row>
    <row r="5" spans="1:10" s="21" customFormat="1" ht="18" customHeight="1">
      <c r="A5" s="33" t="s">
        <v>21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</row>
    <row r="6" spans="1:10" s="32" customFormat="1" ht="45.75" customHeight="1">
      <c r="A6" s="39" t="s">
        <v>0</v>
      </c>
      <c r="B6" s="40">
        <v>448</v>
      </c>
      <c r="C6" s="40">
        <v>128</v>
      </c>
      <c r="D6" s="40">
        <v>393</v>
      </c>
      <c r="E6" s="40">
        <v>66</v>
      </c>
      <c r="F6" s="40">
        <v>12</v>
      </c>
      <c r="G6" s="40">
        <v>5</v>
      </c>
      <c r="H6" s="40">
        <v>247</v>
      </c>
      <c r="I6" s="40">
        <v>219</v>
      </c>
      <c r="J6" s="40">
        <v>4118</v>
      </c>
    </row>
    <row r="7" spans="1:10" s="31" customFormat="1" ht="35.25" customHeight="1">
      <c r="A7" s="42" t="s">
        <v>35</v>
      </c>
      <c r="B7" s="43">
        <v>39</v>
      </c>
      <c r="C7" s="41">
        <v>15</v>
      </c>
      <c r="D7" s="43">
        <v>35</v>
      </c>
      <c r="E7" s="43">
        <v>4</v>
      </c>
      <c r="F7" s="41">
        <v>0</v>
      </c>
      <c r="G7" s="41">
        <v>0</v>
      </c>
      <c r="H7" s="41">
        <v>25</v>
      </c>
      <c r="I7" s="43">
        <v>22</v>
      </c>
      <c r="J7" s="43">
        <v>4061</v>
      </c>
    </row>
    <row r="8" spans="1:10" s="31" customFormat="1" ht="35.25" customHeight="1">
      <c r="A8" s="42" t="s">
        <v>36</v>
      </c>
      <c r="B8" s="43">
        <v>29</v>
      </c>
      <c r="C8" s="41">
        <v>10</v>
      </c>
      <c r="D8" s="43">
        <v>27</v>
      </c>
      <c r="E8" s="43">
        <v>2</v>
      </c>
      <c r="F8" s="41">
        <v>0</v>
      </c>
      <c r="G8" s="41">
        <v>2</v>
      </c>
      <c r="H8" s="41">
        <v>17</v>
      </c>
      <c r="I8" s="43">
        <v>16</v>
      </c>
      <c r="J8" s="43">
        <v>3710</v>
      </c>
    </row>
    <row r="9" spans="1:10" s="31" customFormat="1" ht="35.25" customHeight="1">
      <c r="A9" s="42" t="s">
        <v>37</v>
      </c>
      <c r="B9" s="43">
        <v>12</v>
      </c>
      <c r="C9" s="41">
        <v>3</v>
      </c>
      <c r="D9" s="43">
        <v>10</v>
      </c>
      <c r="E9" s="43">
        <v>6</v>
      </c>
      <c r="F9" s="41">
        <v>0</v>
      </c>
      <c r="G9" s="41">
        <v>1</v>
      </c>
      <c r="H9" s="41">
        <v>3</v>
      </c>
      <c r="I9" s="43">
        <v>3</v>
      </c>
      <c r="J9" s="43">
        <v>5937</v>
      </c>
    </row>
    <row r="10" spans="1:10" s="31" customFormat="1" ht="35.25" customHeight="1">
      <c r="A10" s="42" t="s">
        <v>38</v>
      </c>
      <c r="B10" s="43">
        <v>36</v>
      </c>
      <c r="C10" s="41">
        <v>7</v>
      </c>
      <c r="D10" s="43">
        <v>34</v>
      </c>
      <c r="E10" s="43">
        <v>9</v>
      </c>
      <c r="F10" s="41">
        <v>0</v>
      </c>
      <c r="G10" s="41">
        <v>0</v>
      </c>
      <c r="H10" s="41">
        <v>15</v>
      </c>
      <c r="I10" s="43">
        <v>15</v>
      </c>
      <c r="J10" s="43">
        <v>4293</v>
      </c>
    </row>
    <row r="11" spans="1:10" s="31" customFormat="1" ht="35.25" customHeight="1">
      <c r="A11" s="42" t="s">
        <v>39</v>
      </c>
      <c r="B11" s="43">
        <v>22</v>
      </c>
      <c r="C11" s="41">
        <v>3</v>
      </c>
      <c r="D11" s="43">
        <v>21</v>
      </c>
      <c r="E11" s="43">
        <v>3</v>
      </c>
      <c r="F11" s="41">
        <v>0</v>
      </c>
      <c r="G11" s="41">
        <v>0</v>
      </c>
      <c r="H11" s="41">
        <v>10</v>
      </c>
      <c r="I11" s="43">
        <v>9</v>
      </c>
      <c r="J11" s="43">
        <v>3712</v>
      </c>
    </row>
    <row r="12" spans="1:10" s="31" customFormat="1" ht="35.25" customHeight="1">
      <c r="A12" s="42" t="s">
        <v>40</v>
      </c>
      <c r="B12" s="43">
        <v>20</v>
      </c>
      <c r="C12" s="41">
        <v>5</v>
      </c>
      <c r="D12" s="43">
        <v>19</v>
      </c>
      <c r="E12" s="43">
        <v>3</v>
      </c>
      <c r="F12" s="41">
        <v>1</v>
      </c>
      <c r="G12" s="41">
        <v>0</v>
      </c>
      <c r="H12" s="41">
        <v>14</v>
      </c>
      <c r="I12" s="43">
        <v>13</v>
      </c>
      <c r="J12" s="43">
        <v>4126</v>
      </c>
    </row>
    <row r="13" spans="1:10" s="31" customFormat="1" ht="35.25" customHeight="1">
      <c r="A13" s="42" t="s">
        <v>41</v>
      </c>
      <c r="B13" s="43">
        <v>30</v>
      </c>
      <c r="C13" s="41">
        <v>9</v>
      </c>
      <c r="D13" s="43">
        <v>18</v>
      </c>
      <c r="E13" s="43">
        <v>6</v>
      </c>
      <c r="F13" s="41">
        <v>4</v>
      </c>
      <c r="G13" s="41">
        <v>0</v>
      </c>
      <c r="H13" s="41">
        <v>16</v>
      </c>
      <c r="I13" s="43">
        <v>12</v>
      </c>
      <c r="J13" s="43">
        <v>2964</v>
      </c>
    </row>
    <row r="14" spans="1:10" s="31" customFormat="1" ht="35.25" customHeight="1">
      <c r="A14" s="42" t="s">
        <v>42</v>
      </c>
      <c r="B14" s="43">
        <v>18</v>
      </c>
      <c r="C14" s="41">
        <v>3</v>
      </c>
      <c r="D14" s="43">
        <v>15</v>
      </c>
      <c r="E14" s="43">
        <v>1</v>
      </c>
      <c r="F14" s="41">
        <v>0</v>
      </c>
      <c r="G14" s="41">
        <v>0</v>
      </c>
      <c r="H14" s="41">
        <v>13</v>
      </c>
      <c r="I14" s="43">
        <v>12</v>
      </c>
      <c r="J14" s="43">
        <v>3201</v>
      </c>
    </row>
    <row r="15" spans="1:10" s="31" customFormat="1" ht="35.25" customHeight="1">
      <c r="A15" s="42" t="s">
        <v>43</v>
      </c>
      <c r="B15" s="43">
        <v>9</v>
      </c>
      <c r="C15" s="41">
        <v>2</v>
      </c>
      <c r="D15" s="43">
        <v>7</v>
      </c>
      <c r="E15" s="43">
        <v>3</v>
      </c>
      <c r="F15" s="41">
        <v>1</v>
      </c>
      <c r="G15" s="41">
        <v>0</v>
      </c>
      <c r="H15" s="41">
        <v>3</v>
      </c>
      <c r="I15" s="43">
        <v>2</v>
      </c>
      <c r="J15" s="43">
        <v>3691</v>
      </c>
    </row>
    <row r="16" spans="1:10" s="31" customFormat="1" ht="35.25" customHeight="1">
      <c r="A16" s="42" t="s">
        <v>44</v>
      </c>
      <c r="B16" s="43">
        <v>14</v>
      </c>
      <c r="C16" s="41">
        <v>6</v>
      </c>
      <c r="D16" s="43">
        <v>14</v>
      </c>
      <c r="E16" s="43">
        <v>3</v>
      </c>
      <c r="F16" s="41">
        <v>0</v>
      </c>
      <c r="G16" s="41">
        <v>0</v>
      </c>
      <c r="H16" s="41">
        <v>7</v>
      </c>
      <c r="I16" s="43">
        <v>6</v>
      </c>
      <c r="J16" s="43">
        <v>3209</v>
      </c>
    </row>
    <row r="17" spans="1:10" s="31" customFormat="1" ht="35.25" customHeight="1">
      <c r="A17" s="42" t="s">
        <v>45</v>
      </c>
      <c r="B17" s="43">
        <v>7</v>
      </c>
      <c r="C17" s="41">
        <v>2</v>
      </c>
      <c r="D17" s="43">
        <v>6</v>
      </c>
      <c r="E17" s="43">
        <v>2</v>
      </c>
      <c r="F17" s="41">
        <v>0</v>
      </c>
      <c r="G17" s="41">
        <v>1</v>
      </c>
      <c r="H17" s="41">
        <v>4</v>
      </c>
      <c r="I17" s="43">
        <v>3</v>
      </c>
      <c r="J17" s="43">
        <v>4869</v>
      </c>
    </row>
    <row r="18" spans="1:10" s="31" customFormat="1" ht="35.25" customHeight="1">
      <c r="A18" s="42" t="s">
        <v>46</v>
      </c>
      <c r="B18" s="43">
        <v>28</v>
      </c>
      <c r="C18" s="41">
        <v>7</v>
      </c>
      <c r="D18" s="43">
        <v>22</v>
      </c>
      <c r="E18" s="43">
        <v>3</v>
      </c>
      <c r="F18" s="41">
        <v>1</v>
      </c>
      <c r="G18" s="41">
        <v>0</v>
      </c>
      <c r="H18" s="41">
        <v>11</v>
      </c>
      <c r="I18" s="43">
        <v>11</v>
      </c>
      <c r="J18" s="43">
        <v>3509</v>
      </c>
    </row>
    <row r="19" spans="1:10" s="31" customFormat="1" ht="35.25" customHeight="1">
      <c r="A19" s="42" t="s">
        <v>47</v>
      </c>
      <c r="B19" s="43">
        <v>7</v>
      </c>
      <c r="C19" s="41">
        <v>2</v>
      </c>
      <c r="D19" s="43">
        <v>6</v>
      </c>
      <c r="E19" s="43">
        <v>0</v>
      </c>
      <c r="F19" s="41">
        <v>0</v>
      </c>
      <c r="G19" s="41">
        <v>0</v>
      </c>
      <c r="H19" s="41">
        <v>5</v>
      </c>
      <c r="I19" s="43">
        <v>5</v>
      </c>
      <c r="J19" s="43">
        <v>4679</v>
      </c>
    </row>
    <row r="20" spans="1:10" s="31" customFormat="1" ht="35.25" customHeight="1">
      <c r="A20" s="42" t="s">
        <v>48</v>
      </c>
      <c r="B20" s="43">
        <v>26</v>
      </c>
      <c r="C20" s="41">
        <v>7</v>
      </c>
      <c r="D20" s="43">
        <v>24</v>
      </c>
      <c r="E20" s="43">
        <v>6</v>
      </c>
      <c r="F20" s="41">
        <v>1</v>
      </c>
      <c r="G20" s="41">
        <v>0</v>
      </c>
      <c r="H20" s="41">
        <v>12</v>
      </c>
      <c r="I20" s="43">
        <v>10</v>
      </c>
      <c r="J20" s="43">
        <v>4832</v>
      </c>
    </row>
    <row r="21" spans="1:10" s="31" customFormat="1" ht="37.5" customHeight="1" hidden="1">
      <c r="A21" s="42"/>
      <c r="B21" s="43"/>
      <c r="C21" s="41"/>
      <c r="D21" s="43"/>
      <c r="E21" s="43"/>
      <c r="F21" s="41"/>
      <c r="G21" s="41"/>
      <c r="H21" s="41"/>
      <c r="I21" s="43"/>
      <c r="J21" s="43"/>
    </row>
    <row r="22" spans="1:10" s="31" customFormat="1" ht="35.25" customHeight="1">
      <c r="A22" s="42" t="s">
        <v>49</v>
      </c>
      <c r="B22" s="43">
        <v>39</v>
      </c>
      <c r="C22" s="41">
        <v>13</v>
      </c>
      <c r="D22" s="43">
        <v>36</v>
      </c>
      <c r="E22" s="43">
        <v>2</v>
      </c>
      <c r="F22" s="41">
        <v>0</v>
      </c>
      <c r="G22" s="41">
        <v>0</v>
      </c>
      <c r="H22" s="41">
        <v>25</v>
      </c>
      <c r="I22" s="43">
        <v>22</v>
      </c>
      <c r="J22" s="43">
        <v>4323</v>
      </c>
    </row>
    <row r="23" spans="1:10" s="31" customFormat="1" ht="35.25" customHeight="1">
      <c r="A23" s="42" t="s">
        <v>50</v>
      </c>
      <c r="B23" s="43">
        <v>18</v>
      </c>
      <c r="C23" s="41">
        <v>7</v>
      </c>
      <c r="D23" s="43">
        <v>14</v>
      </c>
      <c r="E23" s="43">
        <v>2</v>
      </c>
      <c r="F23" s="41">
        <v>1</v>
      </c>
      <c r="G23" s="41">
        <v>0</v>
      </c>
      <c r="H23" s="41">
        <v>13</v>
      </c>
      <c r="I23" s="43">
        <v>11</v>
      </c>
      <c r="J23" s="43">
        <v>5166</v>
      </c>
    </row>
    <row r="24" spans="1:10" s="31" customFormat="1" ht="35.25" customHeight="1">
      <c r="A24" s="42" t="s">
        <v>51</v>
      </c>
      <c r="B24" s="43">
        <v>94</v>
      </c>
      <c r="C24" s="41">
        <v>27</v>
      </c>
      <c r="D24" s="43">
        <v>85</v>
      </c>
      <c r="E24" s="43">
        <v>11</v>
      </c>
      <c r="F24" s="41">
        <v>3</v>
      </c>
      <c r="G24" s="41">
        <v>1</v>
      </c>
      <c r="H24" s="41">
        <v>54</v>
      </c>
      <c r="I24" s="43">
        <v>47</v>
      </c>
      <c r="J24" s="43">
        <v>4391</v>
      </c>
    </row>
    <row r="25" ht="15.75">
      <c r="H25" s="25"/>
    </row>
    <row r="27" spans="2:10" ht="38.25" customHeight="1">
      <c r="B27" s="56"/>
      <c r="C27" s="56"/>
      <c r="D27" s="56"/>
      <c r="E27" s="56"/>
      <c r="F27" s="56"/>
      <c r="G27" s="56"/>
      <c r="H27" s="56"/>
      <c r="I27" s="56"/>
      <c r="J27" s="56"/>
    </row>
    <row r="28" ht="20.25">
      <c r="B28" s="56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Терещук Олена Вікторівна</cp:lastModifiedBy>
  <cp:lastPrinted>2018-05-22T08:34:33Z</cp:lastPrinted>
  <dcterms:created xsi:type="dcterms:W3CDTF">2015-02-25T13:00:12Z</dcterms:created>
  <dcterms:modified xsi:type="dcterms:W3CDTF">2018-08-22T08:59:58Z</dcterms:modified>
  <cp:category/>
  <cp:version/>
  <cp:contentType/>
  <cp:contentStatus/>
</cp:coreProperties>
</file>